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https://office365oist-my.sharepoint.com/personal/shuzo-nakamura_oist_jp/Documents/20240208OneDrive整理/デスクトップ/随契_変更契約/企画競争_サプライストア/20241127_公告資料/"/>
    </mc:Choice>
  </mc:AlternateContent>
  <xr:revisionPtr revIDLastSave="63" documentId="13_ncr:1_{61F93D6C-3C1C-4294-93FB-CC818D6BFEDC}" xr6:coauthVersionLast="47" xr6:coauthVersionMax="47" xr10:uidLastSave="{A0FC34D8-26A3-46B3-A131-E5739D97ED40}"/>
  <bookViews>
    <workbookView xWindow="-120" yWindow="-120" windowWidth="29040" windowHeight="15840" tabRatio="578" firstSheet="1" activeTab="4" xr2:uid="{00000000-000D-0000-FFFF-FFFF00000000}"/>
  </bookViews>
  <sheets>
    <sheet name="Non-mandatory_編集履歴あり" sheetId="6" state="hidden" r:id="rId1"/>
    <sheet name="審査手順について" sheetId="8" r:id="rId2"/>
    <sheet name="Presentation_Original" sheetId="4" state="hidden" r:id="rId3"/>
    <sheet name="Mandatory_編集履歴あり" sheetId="5" state="hidden" r:id="rId4"/>
    <sheet name="Mandatory" sheetId="1" r:id="rId5"/>
    <sheet name="Non-mandatory" sheetId="2" r:id="rId6"/>
    <sheet name="Presentation" sheetId="7" r:id="rId7"/>
  </sheets>
  <definedNames>
    <definedName name="Excel_BuiltIn_Print_Titles_1_1" localSheetId="3">Mandatory_編集履歴あり!$A$1:$IT$2</definedName>
    <definedName name="Excel_BuiltIn_Print_Titles_1_1" localSheetId="6">Presentation!$A$1:$IP$2</definedName>
    <definedName name="Excel_BuiltIn_Print_Titles_1_1" localSheetId="2">Presentation_Original!$A$1:$IT$2</definedName>
    <definedName name="Excel_BuiltIn_Print_Titles_1_1">Mandatory!$A$1:$E$2</definedName>
    <definedName name="Excel_BuiltIn_Print_Titles_2_1" localSheetId="0">'Non-mandatory_編集履歴あり'!$A$1:$IU$2</definedName>
    <definedName name="Excel_BuiltIn_Print_Titles_2_1">'Non-mandatory'!$1:$2</definedName>
    <definedName name="_xlnm.Print_Area" localSheetId="4">Mandatory!$A$1:$F$62</definedName>
    <definedName name="_xlnm.Print_Area" localSheetId="5">'Non-mandatory'!$A$1:$F$21</definedName>
    <definedName name="_xlnm.Print_Area" localSheetId="6">Presentation!$A$1:$D$11</definedName>
    <definedName name="_xlnm.Print_Titles" localSheetId="4">Mandatory!$1:$2</definedName>
    <definedName name="_xlnm.Print_Titles" localSheetId="3">Mandatory_編集履歴あり!$1:$2</definedName>
    <definedName name="_xlnm.Print_Titles" localSheetId="5">'Non-mandatory'!$1:$2</definedName>
    <definedName name="_xlnm.Print_Titles" localSheetId="0">'Non-mandatory_編集履歴あり'!$1:$2</definedName>
    <definedName name="_xlnm.Print_Titles" localSheetId="6">Presentation!$1:$2</definedName>
    <definedName name="_xlnm.Print_Titles" localSheetId="2">Presentation_Original!$1:$2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8" l="1"/>
  <c r="C21" i="2"/>
  <c r="C62" i="1"/>
  <c r="C34" i="6" s="1"/>
  <c r="C38" i="6" s="1"/>
  <c r="F5" i="8"/>
  <c r="C11" i="7"/>
  <c r="I32" i="6"/>
  <c r="H32" i="6"/>
  <c r="G32" i="6"/>
  <c r="F32" i="6"/>
  <c r="C32" i="6"/>
  <c r="I65" i="5"/>
  <c r="H65" i="5"/>
  <c r="G65" i="5"/>
  <c r="F65" i="5"/>
  <c r="C65" i="5"/>
  <c r="F34" i="6"/>
  <c r="F38" i="6" s="1"/>
  <c r="G34" i="6"/>
  <c r="G38" i="6" s="1"/>
  <c r="H34" i="6"/>
  <c r="H38" i="6" s="1"/>
  <c r="I34" i="6"/>
  <c r="I38" i="6" s="1"/>
  <c r="C11" i="4"/>
  <c r="C36" i="6"/>
  <c r="F11" i="4"/>
  <c r="G11" i="4"/>
  <c r="H11" i="4"/>
  <c r="I11" i="4"/>
</calcChain>
</file>

<file path=xl/sharedStrings.xml><?xml version="1.0" encoding="utf-8"?>
<sst xmlns="http://schemas.openxmlformats.org/spreadsheetml/2006/main" count="544" uniqueCount="303">
  <si>
    <t>3.0 Non-mandatory Items</t>
  </si>
  <si>
    <t>A</t>
  </si>
  <si>
    <t>B</t>
  </si>
  <si>
    <t>C</t>
  </si>
  <si>
    <t>D</t>
  </si>
  <si>
    <t>Item number</t>
  </si>
  <si>
    <t>Description</t>
  </si>
  <si>
    <t>Points</t>
  </si>
  <si>
    <t>Scoring Guide</t>
  </si>
  <si>
    <r>
      <t xml:space="preserve">On sales </t>
    </r>
    <r>
      <rPr>
        <sz val="10"/>
        <rFont val="ＭＳ Ｐゴシック"/>
        <family val="3"/>
        <charset val="128"/>
      </rPr>
      <t>販売について</t>
    </r>
    <phoneticPr fontId="6"/>
  </si>
  <si>
    <r>
      <t>3-1-</t>
    </r>
    <r>
      <rPr>
        <sz val="10"/>
        <color indexed="53"/>
        <rFont val="Arial"/>
        <family val="2"/>
      </rPr>
      <t>8</t>
    </r>
    <phoneticPr fontId="6"/>
  </si>
  <si>
    <r>
      <t>請負事業者がシステムで管理するマスタ・実績データは、月次で提出すること。また、本学の要求に応じて随時照会が可能であることが望ましい</t>
    </r>
    <r>
      <rPr>
        <sz val="12"/>
        <rFont val="ＭＳ Ｐゴシック"/>
        <family val="3"/>
        <charset val="128"/>
      </rPr>
      <t xml:space="preserve">
</t>
    </r>
    <r>
      <rPr>
        <sz val="12"/>
        <rFont val="Arial"/>
        <family val="2"/>
      </rPr>
      <t>The master/achievement data to be managed by the contractor within the system should be submitted monthly. Data inquiries should be properly responded, as appropriate, at the request of the University.</t>
    </r>
    <phoneticPr fontId="6"/>
  </si>
  <si>
    <t>0: Deficient
1: Insufficient
3: Acceptable
5: Sufficient</t>
  </si>
  <si>
    <r>
      <t>3-1-</t>
    </r>
    <r>
      <rPr>
        <sz val="10"/>
        <color indexed="53"/>
        <rFont val="Arial"/>
        <family val="2"/>
      </rPr>
      <t>9</t>
    </r>
    <phoneticPr fontId="6"/>
  </si>
  <si>
    <r>
      <t xml:space="preserve">取扱い物品の追加、変更又は除外について柔軟な対応が可能であること、在庫切れがないことが望ましい
</t>
    </r>
    <r>
      <rPr>
        <sz val="12"/>
        <rFont val="Arial"/>
        <family val="2"/>
      </rPr>
      <t>Flexible treatments should be made possible for addition, modification, or exclusion of the relevant lines of products, and for prevention of any stock shortage.</t>
    </r>
    <phoneticPr fontId="6"/>
  </si>
  <si>
    <r>
      <t>3-1-</t>
    </r>
    <r>
      <rPr>
        <sz val="10"/>
        <color indexed="53"/>
        <rFont val="Arial"/>
        <family val="2"/>
      </rPr>
      <t>10</t>
    </r>
    <phoneticPr fontId="6"/>
  </si>
  <si>
    <r>
      <t xml:space="preserve">請負事業者の管理システムは、本学のERPシステム（HEART）のルールに従った運用ができ、将来的にペーパーレス対応や無人販売に拡張できることが望ましい
</t>
    </r>
    <r>
      <rPr>
        <sz val="12"/>
        <rFont val="Arial"/>
        <family val="2"/>
      </rPr>
      <t>It is desirable that the contractor's management system can be operated in accordance with the rules of the University's ERP system (HEART) and can be expanded to support paperless and unattended selling in the future.</t>
    </r>
    <phoneticPr fontId="6"/>
  </si>
  <si>
    <r>
      <t>3-1-</t>
    </r>
    <r>
      <rPr>
        <sz val="10"/>
        <color indexed="53"/>
        <rFont val="Arial"/>
        <family val="2"/>
      </rPr>
      <t>11</t>
    </r>
    <phoneticPr fontId="6"/>
  </si>
  <si>
    <r>
      <t>当年度含め２年度分の取引履歴（注文日、注文番号、取扱い物品名、品番、数量、金額（単価および合計）を含むこと）を記録、閲覧可能であることが望ましい</t>
    </r>
    <r>
      <rPr>
        <sz val="12"/>
        <rFont val="ＭＳ Ｐゴシック"/>
        <family val="3"/>
        <charset val="128"/>
      </rPr>
      <t xml:space="preserve">
</t>
    </r>
    <r>
      <rPr>
        <sz val="12"/>
        <rFont val="Arial"/>
        <family val="2"/>
      </rPr>
      <t>It should be made possible to record and browse the transaction history for the past two fiscal years, including the current fiscal year (including order placement dates, order numbers, product names, item numbers, quantities, and monetary amounts (unit prices and total amounts)).</t>
    </r>
    <phoneticPr fontId="6"/>
  </si>
  <si>
    <r>
      <t>3-1-</t>
    </r>
    <r>
      <rPr>
        <sz val="10"/>
        <color indexed="53"/>
        <rFont val="Arial"/>
        <family val="2"/>
      </rPr>
      <t>12</t>
    </r>
    <phoneticPr fontId="6"/>
  </si>
  <si>
    <r>
      <t xml:space="preserve">管理システムが不具合等により使用できない状況に対し、出来るだけ販売を継続しながら後に本学のセキュリティ担当のルールに準拠したリカバリー対応ができることが望ましい
</t>
    </r>
    <r>
      <rPr>
        <sz val="12"/>
        <rFont val="Arial"/>
        <family val="2"/>
      </rPr>
      <t>For situations where the management system cannot be used due to malfunctions etc., it is desirable to be able to respond to recovery in accordance with the the University's security spolicy while continuing to sell as much as possible.</t>
    </r>
    <phoneticPr fontId="6"/>
  </si>
  <si>
    <r>
      <t>3-1-</t>
    </r>
    <r>
      <rPr>
        <sz val="10"/>
        <color indexed="53"/>
        <rFont val="Arial"/>
        <family val="2"/>
      </rPr>
      <t>13</t>
    </r>
    <phoneticPr fontId="6"/>
  </si>
  <si>
    <r>
      <t>取扱い物品はメーカー希望最小単位にて販売可能で、かつバラ単位での管理運用が可能であることが望ましい</t>
    </r>
    <r>
      <rPr>
        <sz val="12"/>
        <rFont val="ＭＳ Ｐゴシック"/>
        <family val="3"/>
        <charset val="128"/>
      </rPr>
      <t xml:space="preserve">
</t>
    </r>
    <r>
      <rPr>
        <sz val="12"/>
        <rFont val="Arial"/>
        <family val="2"/>
      </rPr>
      <t>It should be made possible to sell the relevant lines of products at the minimum units suggested by manufacturers, and to manage the individual items piece by piece.</t>
    </r>
    <rPh sb="45" eb="46">
      <t>ノゾ</t>
    </rPh>
    <phoneticPr fontId="6"/>
  </si>
  <si>
    <t>3-1-13</t>
  </si>
  <si>
    <r>
      <t>上記一覧の内容（価格を含む）については、契約期間内に本学と請負事業者間で協議を行い、双方合意の上で変更することができるものとする</t>
    </r>
    <r>
      <rPr>
        <strike/>
        <sz val="12"/>
        <color indexed="53"/>
        <rFont val="ＭＳ Ｐゴシック"/>
        <family val="3"/>
        <charset val="128"/>
      </rPr>
      <t xml:space="preserve">
The details of the list (including prices) should be discussed by the University and the contractor during the effective period and may be modified through mutual consent.</t>
    </r>
    <phoneticPr fontId="6"/>
  </si>
  <si>
    <r>
      <t xml:space="preserve">Operational management </t>
    </r>
    <r>
      <rPr>
        <sz val="10"/>
        <rFont val="ＭＳ Ｐゴシック"/>
        <family val="3"/>
        <charset val="128"/>
      </rPr>
      <t>管理業務</t>
    </r>
    <phoneticPr fontId="6"/>
  </si>
  <si>
    <t>3-2-8</t>
    <phoneticPr fontId="6"/>
  </si>
  <si>
    <r>
      <t>販売された取扱い物品の配送業務が可能であることが望ましい</t>
    </r>
    <r>
      <rPr>
        <sz val="12"/>
        <rFont val="ＭＳ Ｐゴシック"/>
        <family val="3"/>
        <charset val="128"/>
      </rPr>
      <t xml:space="preserve">
</t>
    </r>
    <r>
      <rPr>
        <sz val="12"/>
        <rFont val="Arial"/>
        <family val="2"/>
      </rPr>
      <t>Shipping operations should be made possible for the relevant lines of products purchaced.</t>
    </r>
    <rPh sb="0" eb="2">
      <t>ハンバイ</t>
    </rPh>
    <phoneticPr fontId="6"/>
  </si>
  <si>
    <t>3-2-9</t>
    <phoneticPr fontId="6"/>
  </si>
  <si>
    <r>
      <t xml:space="preserve">将来的に本学既定のERP予算管理システムの連携可能なセルフレジシステムを展開できることが望ましい
</t>
    </r>
    <r>
      <rPr>
        <sz val="12"/>
        <rFont val="Arial"/>
        <family val="2"/>
      </rPr>
      <t>In the future, it is desirable to be able to develop a self-registration system that can be linked to the University's ERP system (HEART).</t>
    </r>
    <rPh sb="4" eb="6">
      <t>ホンガク</t>
    </rPh>
    <phoneticPr fontId="6"/>
  </si>
  <si>
    <t>3-2-10</t>
    <phoneticPr fontId="6"/>
  </si>
  <si>
    <r>
      <t xml:space="preserve">将来的に当校既定のIDカードを利用し、レシートのサインレス、ペーパーレス化によるレシートのメール配信、また配信先の変更・停止の編集ができることが望ましい
</t>
    </r>
    <r>
      <rPr>
        <sz val="12"/>
        <rFont val="Arial"/>
        <family val="2"/>
      </rPr>
      <t>In the future, it is desirable that the receipts can be spinelessly with using the default ID-card, also and mailed as paperless. Moreover, the mailing system can be changing the setting or suspended.</t>
    </r>
    <phoneticPr fontId="6"/>
  </si>
  <si>
    <t>3-2-11</t>
    <phoneticPr fontId="6"/>
  </si>
  <si>
    <r>
      <t xml:space="preserve">店内以外にオンラインストアなどを利用し遠隔にて商品閲覧、選択、購入が可能であることが望ましい
</t>
    </r>
    <r>
      <rPr>
        <sz val="12"/>
        <rFont val="Arial"/>
        <family val="2"/>
      </rPr>
      <t>It is desirable to be able to browse, select and purchase products using online stores etc.</t>
    </r>
    <phoneticPr fontId="6"/>
  </si>
  <si>
    <t>3-2-12</t>
    <phoneticPr fontId="6"/>
  </si>
  <si>
    <r>
      <t xml:space="preserve">ストア管理業務に付随した、全学消耗品サプライ業務、廃棄容器サプライ管理、ドライアイス在庫管理、地震対策商品在庫管理、クリーニング受付対応などの業務サポートができることが望ましい
</t>
    </r>
    <r>
      <rPr>
        <sz val="12"/>
        <rFont val="Arial"/>
        <family val="2"/>
      </rPr>
      <t>It is desirable to be able to support operations such as campus-wide consumables supply operations, waste container supply management, dry ice inventory management, earthquake countermeasure product inventory management, cleaning reception support, etc. associated with store management operations</t>
    </r>
    <phoneticPr fontId="6"/>
  </si>
  <si>
    <t>3-2-13</t>
    <phoneticPr fontId="6"/>
  </si>
  <si>
    <r>
      <t xml:space="preserve">将来的には文具ストアの併営ができることが望ましい
</t>
    </r>
    <r>
      <rPr>
        <sz val="12"/>
        <rFont val="Arial"/>
        <family val="2"/>
      </rPr>
      <t>In the future, it is desirable that the stationery store can be managedat the same time.</t>
    </r>
    <phoneticPr fontId="6"/>
  </si>
  <si>
    <r>
      <t xml:space="preserve">Handling of out-of-stock items </t>
    </r>
    <r>
      <rPr>
        <sz val="10"/>
        <rFont val="ＭＳ Ｐゴシック"/>
        <family val="3"/>
        <charset val="128"/>
      </rPr>
      <t>非在庫品の取扱い</t>
    </r>
    <phoneticPr fontId="6"/>
  </si>
  <si>
    <t>3-3-13</t>
    <phoneticPr fontId="6"/>
  </si>
  <si>
    <r>
      <t>前述</t>
    </r>
    <r>
      <rPr>
        <sz val="10"/>
        <rFont val="Arial"/>
        <family val="2"/>
      </rPr>
      <t>3-3-2.</t>
    </r>
    <r>
      <rPr>
        <sz val="10"/>
        <rFont val="ＭＳ Ｐゴシック"/>
        <family val="3"/>
        <charset val="128"/>
      </rPr>
      <t xml:space="preserve">のウェブブラウザへの対応は以下の優先順位で親和性を持つこと
</t>
    </r>
    <r>
      <rPr>
        <sz val="10"/>
        <rFont val="Arial"/>
        <family val="2"/>
      </rPr>
      <t xml:space="preserve"> FireFox &gt; Google Chrome &gt; Safari &gt; IE &gt; </t>
    </r>
    <r>
      <rPr>
        <sz val="10"/>
        <rFont val="ＭＳ Ｐゴシック"/>
        <family val="3"/>
        <charset val="128"/>
      </rPr>
      <t>その他</t>
    </r>
    <r>
      <rPr>
        <sz val="12"/>
        <rFont val="ＭＳ Ｐゴシック"/>
        <family val="3"/>
        <charset val="128"/>
      </rPr>
      <t xml:space="preserve">
</t>
    </r>
    <r>
      <rPr>
        <sz val="12"/>
        <rFont val="Arial"/>
        <family val="2"/>
      </rPr>
      <t>The applicability of web browsers as stipulated in 3-3-2 above should be compatible in the following order.
   FireFox &gt; Google Chrome &gt; Safari &gt; IE &gt; Others</t>
    </r>
    <phoneticPr fontId="6"/>
  </si>
  <si>
    <t>3-3-14</t>
    <phoneticPr fontId="6"/>
  </si>
  <si>
    <r>
      <t>前述</t>
    </r>
    <r>
      <rPr>
        <sz val="10"/>
        <rFont val="Arial"/>
        <family val="2"/>
      </rPr>
      <t>3-3-5.</t>
    </r>
    <r>
      <rPr>
        <sz val="10"/>
        <rFont val="ＭＳ Ｐゴシック"/>
        <family val="3"/>
        <charset val="128"/>
      </rPr>
      <t>の在庫状況確認機能にて品目の税込み単価が表示できること</t>
    </r>
    <r>
      <rPr>
        <sz val="12"/>
        <rFont val="ＭＳ Ｐゴシック"/>
        <family val="3"/>
        <charset val="128"/>
      </rPr>
      <t xml:space="preserve">
</t>
    </r>
    <r>
      <rPr>
        <sz val="12"/>
        <rFont val="Arial"/>
        <family val="2"/>
      </rPr>
      <t>In the stock status check function stipulated in 3-3-5 above, itemized tax-inclusive prices should be displayed.</t>
    </r>
    <r>
      <rPr>
        <sz val="10"/>
        <rFont val="DejaVu Sans"/>
        <family val="2"/>
      </rPr>
      <t/>
    </r>
    <phoneticPr fontId="6"/>
  </si>
  <si>
    <t>3-3-15</t>
    <phoneticPr fontId="6"/>
  </si>
  <si>
    <r>
      <t>前述</t>
    </r>
    <r>
      <rPr>
        <sz val="10"/>
        <rFont val="Arial"/>
        <family val="2"/>
      </rPr>
      <t>3-3-5.</t>
    </r>
    <r>
      <rPr>
        <sz val="10"/>
        <rFont val="ＭＳ Ｐゴシック"/>
        <family val="3"/>
        <charset val="128"/>
      </rPr>
      <t>の在庫状況確認機能にて納品予定時期を表示できること</t>
    </r>
    <r>
      <rPr>
        <sz val="12"/>
        <rFont val="ＭＳ Ｐゴシック"/>
        <family val="3"/>
        <charset val="128"/>
      </rPr>
      <t xml:space="preserve">
</t>
    </r>
    <r>
      <rPr>
        <sz val="12"/>
        <rFont val="Arial"/>
        <family val="2"/>
      </rPr>
      <t>In the stock status check function stipulated in 3-3-5 above, scheduled delivery dates should be displayed.</t>
    </r>
    <r>
      <rPr>
        <sz val="10"/>
        <rFont val="DejaVu Sans"/>
        <family val="2"/>
      </rPr>
      <t/>
    </r>
    <phoneticPr fontId="6"/>
  </si>
  <si>
    <t>3-3-16</t>
    <phoneticPr fontId="6"/>
  </si>
  <si>
    <r>
      <t>オンラインシステムのログイン後トップ画面などにより、商品キャンペーン等の情報提供が可能であること</t>
    </r>
    <r>
      <rPr>
        <sz val="12"/>
        <rFont val="ＭＳ Ｐゴシック"/>
        <family val="3"/>
        <charset val="128"/>
      </rPr>
      <t xml:space="preserve">
</t>
    </r>
    <r>
      <rPr>
        <sz val="12"/>
        <rFont val="Arial"/>
        <family val="2"/>
      </rPr>
      <t>On the Top screen to be displayed immediately after log-in with the on-line system, provision of information on product sales promotion campaigns, etc. should be made possible.</t>
    </r>
    <phoneticPr fontId="6"/>
  </si>
  <si>
    <t>3-3-17</t>
    <phoneticPr fontId="6"/>
  </si>
  <si>
    <r>
      <t>業務実施場所の在庫、請負事業者管理倉庫等の在庫、メーカー在庫など拠点ごとの在庫状況および出荷予定日及び納品予定時期が確認できること</t>
    </r>
    <r>
      <rPr>
        <sz val="12"/>
        <rFont val="ＭＳ Ｐゴシック"/>
        <family val="3"/>
        <charset val="128"/>
      </rPr>
      <t xml:space="preserve">
</t>
    </r>
    <r>
      <rPr>
        <sz val="12"/>
        <rFont val="Arial"/>
        <family val="2"/>
      </rPr>
      <t>Concerning stocks at different sites, including operation implementation sites, warehouses managed by the contractor, and manufacturers’ sites, etc., confirmation of the general conditions and scheduled shipment/delivery dates should be made possible.</t>
    </r>
    <phoneticPr fontId="6"/>
  </si>
  <si>
    <t>3-3-18</t>
    <phoneticPr fontId="6"/>
  </si>
  <si>
    <r>
      <t>欠品や受注手配品の次回入荷予定が確認できること</t>
    </r>
    <r>
      <rPr>
        <sz val="12"/>
        <rFont val="ＭＳ Ｐゴシック"/>
        <family val="3"/>
        <charset val="128"/>
      </rPr>
      <t xml:space="preserve">
</t>
    </r>
    <r>
      <rPr>
        <sz val="12"/>
        <rFont val="Arial"/>
        <family val="2"/>
      </rPr>
      <t>Confirmation should be made possible for any out-of-stock items and scheduled next deliveries.</t>
    </r>
    <phoneticPr fontId="6"/>
  </si>
  <si>
    <t>3-3-19</t>
    <phoneticPr fontId="6"/>
  </si>
  <si>
    <r>
      <t>受注確認メール、確定納期回答メール、入荷通知メールなどの送信機能を有すること</t>
    </r>
    <r>
      <rPr>
        <sz val="12"/>
        <rFont val="ＭＳ Ｐゴシック"/>
        <family val="3"/>
        <charset val="128"/>
      </rPr>
      <t xml:space="preserve">
</t>
    </r>
    <r>
      <rPr>
        <sz val="12"/>
        <rFont val="Arial"/>
        <family val="2"/>
      </rPr>
      <t>Message transmission functions, including order confirmation e-mail, fixed delivery date replay e-mail, and product arrival e-mail, etc. should be made available.</t>
    </r>
    <phoneticPr fontId="6"/>
  </si>
  <si>
    <t>3-3-20</t>
    <phoneticPr fontId="6"/>
  </si>
  <si>
    <r>
      <t>注文の状況確認ができること（受注処理済み、出荷準備中、出荷済み、など）</t>
    </r>
    <r>
      <rPr>
        <sz val="12"/>
        <rFont val="ＭＳ Ｐゴシック"/>
        <family val="3"/>
        <charset val="128"/>
      </rPr>
      <t xml:space="preserve">
</t>
    </r>
    <r>
      <rPr>
        <sz val="12"/>
        <rFont val="Arial"/>
        <family val="2"/>
      </rPr>
      <t>Confirmation of order status (being currently processed, in shipping preparation, already shipped, etc.) should be made possible.</t>
    </r>
    <phoneticPr fontId="6"/>
  </si>
  <si>
    <t>3-3-21</t>
    <phoneticPr fontId="6"/>
  </si>
  <si>
    <r>
      <t>将来的にスマートフォンやタブレットなどの携帯端末にも対応可能であること</t>
    </r>
    <r>
      <rPr>
        <sz val="12"/>
        <rFont val="ＭＳ Ｐゴシック"/>
        <family val="3"/>
        <charset val="128"/>
      </rPr>
      <t xml:space="preserve">
</t>
    </r>
    <r>
      <rPr>
        <sz val="12"/>
        <rFont val="Arial"/>
        <family val="2"/>
      </rPr>
      <t>The system should be made compatible with portable terminals, including smartphones and tablet PCs, etc. in the future.</t>
    </r>
    <phoneticPr fontId="6"/>
  </si>
  <si>
    <t>3-3-22</t>
    <phoneticPr fontId="6"/>
  </si>
  <si>
    <r>
      <t>最低</t>
    </r>
    <r>
      <rPr>
        <sz val="10"/>
        <rFont val="Arial"/>
        <family val="2"/>
      </rPr>
      <t>100,000</t>
    </r>
    <r>
      <rPr>
        <sz val="10"/>
        <rFont val="ＭＳ Ｐゴシック"/>
        <family val="3"/>
        <charset val="128"/>
      </rPr>
      <t xml:space="preserve">品目の研究資材の取扱いが可能であること
</t>
    </r>
    <r>
      <rPr>
        <sz val="12"/>
        <rFont val="Arial"/>
        <family val="2"/>
      </rPr>
      <t>At least 100,000 different research material items should be made available.</t>
    </r>
    <r>
      <rPr>
        <sz val="10"/>
        <rFont val="DejaVu Sans"/>
        <family val="2"/>
      </rPr>
      <t/>
    </r>
    <phoneticPr fontId="6"/>
  </si>
  <si>
    <t>Non-Mandatory Maximum points:</t>
  </si>
  <si>
    <t>Mandatory points:</t>
  </si>
  <si>
    <t>Presentation points:</t>
  </si>
  <si>
    <t>Grand Total Points:</t>
  </si>
  <si>
    <t>Rank:</t>
  </si>
  <si>
    <t>審査手順について</t>
    <rPh sb="0" eb="2">
      <t>シンサ</t>
    </rPh>
    <rPh sb="2" eb="4">
      <t>テジュン</t>
    </rPh>
    <phoneticPr fontId="6"/>
  </si>
  <si>
    <t>評価項目</t>
    <rPh sb="0" eb="2">
      <t>ヒョウカ</t>
    </rPh>
    <rPh sb="2" eb="4">
      <t>コウモク</t>
    </rPh>
    <phoneticPr fontId="6"/>
  </si>
  <si>
    <t>評価方法</t>
    <rPh sb="0" eb="2">
      <t>ヒョウカ</t>
    </rPh>
    <rPh sb="2" eb="4">
      <t>ホウホウ</t>
    </rPh>
    <phoneticPr fontId="6"/>
  </si>
  <si>
    <t>配点</t>
    <rPh sb="0" eb="2">
      <t>ハイテン</t>
    </rPh>
    <phoneticPr fontId="6"/>
  </si>
  <si>
    <r>
      <t>Mandatory Items</t>
    </r>
    <r>
      <rPr>
        <sz val="10"/>
        <rFont val="ＭＳ Ｐゴシック"/>
        <family val="3"/>
        <charset val="128"/>
      </rPr>
      <t>の採点</t>
    </r>
    <rPh sb="16" eb="18">
      <t>サイテン</t>
    </rPh>
    <phoneticPr fontId="6"/>
  </si>
  <si>
    <r>
      <t xml:space="preserve">Mandatory </t>
    </r>
    <r>
      <rPr>
        <sz val="10"/>
        <rFont val="ＭＳ Ｐゴシック"/>
        <family val="3"/>
        <charset val="128"/>
      </rPr>
      <t>シート参照</t>
    </r>
    <rPh sb="13" eb="15">
      <t>サンショウ</t>
    </rPh>
    <phoneticPr fontId="6"/>
  </si>
  <si>
    <t>一次審査</t>
    <rPh sb="0" eb="4">
      <t>イチジシンサ</t>
    </rPh>
    <phoneticPr fontId="6"/>
  </si>
  <si>
    <r>
      <t>Non-mandatory Items</t>
    </r>
    <r>
      <rPr>
        <sz val="10"/>
        <rFont val="ＭＳ Ｐゴシック"/>
        <family val="3"/>
        <charset val="128"/>
      </rPr>
      <t>の採点</t>
    </r>
    <rPh sb="20" eb="22">
      <t>サイテン</t>
    </rPh>
    <phoneticPr fontId="6"/>
  </si>
  <si>
    <r>
      <t xml:space="preserve">Non-mandatory </t>
    </r>
    <r>
      <rPr>
        <sz val="10"/>
        <rFont val="ＭＳ Ｐゴシック"/>
        <family val="3"/>
        <charset val="128"/>
      </rPr>
      <t>シート参照</t>
    </r>
    <rPh sb="17" eb="19">
      <t>サンショウ</t>
    </rPh>
    <phoneticPr fontId="6"/>
  </si>
  <si>
    <t>各委員に採点いただきます。
調達セクション事務局にて提案書の対応状況を確認し記入しますので、これを参考に採点してください。</t>
    <rPh sb="0" eb="3">
      <t>カクイイン</t>
    </rPh>
    <rPh sb="4" eb="6">
      <t>サイテン</t>
    </rPh>
    <rPh sb="14" eb="16">
      <t>チョウタツ</t>
    </rPh>
    <rPh sb="21" eb="24">
      <t>ジムキョク</t>
    </rPh>
    <rPh sb="26" eb="29">
      <t>テイアンショ</t>
    </rPh>
    <rPh sb="30" eb="32">
      <t>タイオウ</t>
    </rPh>
    <rPh sb="32" eb="34">
      <t>ジョウキョウ</t>
    </rPh>
    <rPh sb="35" eb="37">
      <t>カクニン</t>
    </rPh>
    <rPh sb="38" eb="40">
      <t>キニュウ</t>
    </rPh>
    <rPh sb="49" eb="51">
      <t>サンコウ</t>
    </rPh>
    <rPh sb="52" eb="54">
      <t>サイテン</t>
    </rPh>
    <phoneticPr fontId="6"/>
  </si>
  <si>
    <r>
      <rPr>
        <sz val="10"/>
        <rFont val="ＭＳ Ｐゴシック"/>
        <family val="3"/>
        <charset val="128"/>
      </rPr>
      <t>一次審査</t>
    </r>
    <r>
      <rPr>
        <sz val="10"/>
        <rFont val="Arial"/>
        <family val="2"/>
      </rPr>
      <t>(</t>
    </r>
    <r>
      <rPr>
        <sz val="10"/>
        <rFont val="ＭＳ Ｐゴシック"/>
        <family val="3"/>
        <charset val="128"/>
      </rPr>
      <t>書類審査</t>
    </r>
    <r>
      <rPr>
        <sz val="10"/>
        <rFont val="Arial"/>
        <family val="2"/>
      </rPr>
      <t>)</t>
    </r>
    <r>
      <rPr>
        <sz val="10"/>
        <rFont val="ＭＳ Ｐゴシック"/>
        <family val="3"/>
        <charset val="128"/>
      </rPr>
      <t>合否を参加者に通知</t>
    </r>
    <rPh sb="0" eb="2">
      <t>イチジ</t>
    </rPh>
    <rPh sb="2" eb="4">
      <t>シンサ</t>
    </rPh>
    <rPh sb="5" eb="7">
      <t>ショルイ</t>
    </rPh>
    <rPh sb="7" eb="9">
      <t>シンサ</t>
    </rPh>
    <rPh sb="10" eb="12">
      <t>ゴウヒ</t>
    </rPh>
    <rPh sb="13" eb="16">
      <t>サンカシャ</t>
    </rPh>
    <rPh sb="17" eb="19">
      <t>ツウチ</t>
    </rPh>
    <phoneticPr fontId="6"/>
  </si>
  <si>
    <r>
      <t>Presentation</t>
    </r>
    <r>
      <rPr>
        <sz val="10"/>
        <rFont val="ＭＳ Ｐゴシック"/>
        <family val="3"/>
        <charset val="128"/>
      </rPr>
      <t>の採点</t>
    </r>
    <rPh sb="13" eb="15">
      <t>サイテン</t>
    </rPh>
    <phoneticPr fontId="6"/>
  </si>
  <si>
    <r>
      <t xml:space="preserve">Presentation </t>
    </r>
    <r>
      <rPr>
        <sz val="10"/>
        <rFont val="ＭＳ Ｐゴシック"/>
        <family val="3"/>
        <charset val="128"/>
      </rPr>
      <t>シート参照</t>
    </r>
    <rPh sb="16" eb="18">
      <t>サンショウ</t>
    </rPh>
    <phoneticPr fontId="6"/>
  </si>
  <si>
    <t>各委員に採点いただきます。</t>
    <rPh sb="0" eb="3">
      <t>カクイイン</t>
    </rPh>
    <rPh sb="4" eb="6">
      <t>サイテン</t>
    </rPh>
    <phoneticPr fontId="6"/>
  </si>
  <si>
    <t>二次審査</t>
    <rPh sb="0" eb="2">
      <t>ニジ</t>
    </rPh>
    <rPh sb="2" eb="4">
      <t>シンサ</t>
    </rPh>
    <phoneticPr fontId="6"/>
  </si>
  <si>
    <t>一次・二次審査を終え、合計点数が最も高い提案書(参加者)が採択されます</t>
    <rPh sb="0" eb="2">
      <t>イチジ</t>
    </rPh>
    <rPh sb="3" eb="5">
      <t>ニジ</t>
    </rPh>
    <rPh sb="5" eb="7">
      <t>シンサ</t>
    </rPh>
    <rPh sb="8" eb="9">
      <t>オ</t>
    </rPh>
    <rPh sb="11" eb="13">
      <t>ゴウケイ</t>
    </rPh>
    <rPh sb="16" eb="17">
      <t>モット</t>
    </rPh>
    <rPh sb="18" eb="19">
      <t>タカ</t>
    </rPh>
    <rPh sb="24" eb="26">
      <t>サンカ</t>
    </rPh>
    <rPh sb="26" eb="27">
      <t>シャ</t>
    </rPh>
    <phoneticPr fontId="6"/>
  </si>
  <si>
    <t>Total</t>
    <phoneticPr fontId="6"/>
  </si>
  <si>
    <t>Presentation</t>
  </si>
  <si>
    <t>P-1
システムの使いやすさ
Ease of use</t>
  </si>
  <si>
    <r>
      <rPr>
        <sz val="10"/>
        <rFont val="Arial"/>
        <family val="2"/>
      </rPr>
      <t>発注システムは使いやすいか？（商品検索、発注手順等）</t>
    </r>
    <r>
      <rPr>
        <sz val="12"/>
        <rFont val="Arial"/>
        <family val="2"/>
      </rPr>
      <t xml:space="preserve">
Ease of use (web system, finding the item, order procedure)</t>
    </r>
  </si>
  <si>
    <t>0:Unaceptable
15:Aceptable
30:Reasnable
50:Good</t>
  </si>
  <si>
    <t>P-2
利便性 Convenient
提案力 Consultation</t>
  </si>
  <si>
    <r>
      <rPr>
        <sz val="10"/>
        <rFont val="Arial"/>
        <family val="2"/>
      </rPr>
      <t>ストアのサービスは良いか（配達、英語対応、商品知識）？</t>
    </r>
    <r>
      <rPr>
        <sz val="12"/>
        <rFont val="Arial"/>
        <family val="2"/>
      </rPr>
      <t xml:space="preserve">
Human interface (delivery, English, Item knowledge)</t>
    </r>
    <phoneticPr fontId="6"/>
  </si>
  <si>
    <t>P-3
扱品目line up
コスト Price</t>
  </si>
  <si>
    <r>
      <t xml:space="preserve">発注したくなる品揃え、価格か？
</t>
    </r>
    <r>
      <rPr>
        <sz val="12"/>
        <rFont val="Arial"/>
        <family val="2"/>
      </rPr>
      <t>How about item line up and price?</t>
    </r>
  </si>
  <si>
    <t>P-4
信頼性
Reliability</t>
  </si>
  <si>
    <r>
      <t xml:space="preserve">他社の導入事例、評判・実績はどうか？
</t>
    </r>
    <r>
      <rPr>
        <sz val="12"/>
        <rFont val="Arial"/>
        <family val="2"/>
      </rPr>
      <t>Site introduction example, credit from others</t>
    </r>
    <phoneticPr fontId="6"/>
  </si>
  <si>
    <t>P-5
ストアレイアウト
Store layout</t>
  </si>
  <si>
    <r>
      <t xml:space="preserve">ストアのレイアウト案・見た目の印象（予定）等はどうか？
</t>
    </r>
    <r>
      <rPr>
        <sz val="12"/>
        <rFont val="Arial"/>
        <family val="2"/>
      </rPr>
      <t>Appearance of store, perspective</t>
    </r>
    <phoneticPr fontId="6"/>
  </si>
  <si>
    <t>P-6
経営健全性
Financial condition</t>
  </si>
  <si>
    <r>
      <t xml:space="preserve">運営会社の経営状況は大丈夫か？
</t>
    </r>
    <r>
      <rPr>
        <sz val="12"/>
        <rFont val="Arial"/>
        <family val="2"/>
      </rPr>
      <t>Operating company financial condition</t>
    </r>
  </si>
  <si>
    <t>P-7
総合評価
Overall</t>
  </si>
  <si>
    <r>
      <t xml:space="preserve">総合的に考えて使いたい仕組みか？
</t>
    </r>
    <r>
      <rPr>
        <sz val="12"/>
        <rFont val="Arial"/>
        <family val="2"/>
      </rPr>
      <t>How do you think, entire plan?</t>
    </r>
  </si>
  <si>
    <t>Maximum points:</t>
  </si>
  <si>
    <t>2.0 Mandatory Items</t>
  </si>
  <si>
    <t>3-1-2</t>
  </si>
  <si>
    <r>
      <t xml:space="preserve">請負事業者は、販売に関わる一連の付帯業務（在庫補充・
入庫処理・棚卸等）の業務を行い取扱い物品のカタログ等の
情報提供（日・英）が可能である
</t>
    </r>
    <r>
      <rPr>
        <sz val="12"/>
        <rFont val="Arial"/>
        <family val="2"/>
      </rPr>
      <t>The contractor can handle a series of sales-related ancillary operations (stock replenishment, warehousing, and inventory clearance operations, etc.) and provide information on relevant lines of products by means of brochures, etc. (both in English and in Japanese).</t>
    </r>
    <phoneticPr fontId="6"/>
  </si>
  <si>
    <t>3-1-3</t>
  </si>
  <si>
    <r>
      <t xml:space="preserve">請負事業者による販売が行われたあと、取引内容を記載した受領書を発行できること
</t>
    </r>
    <r>
      <rPr>
        <sz val="12"/>
        <rFont val="Arial"/>
        <family val="2"/>
      </rPr>
      <t>Capable of issuing a receipts describing transaction details After a contractor sells the product.</t>
    </r>
    <phoneticPr fontId="6"/>
  </si>
  <si>
    <t>3-1-4</t>
  </si>
  <si>
    <r>
      <t xml:space="preserve">請負事業者の提供する管理システムにより、取扱い物品販売に付随する一連の管理業務処理が可能であること
</t>
    </r>
    <r>
      <rPr>
        <sz val="12"/>
        <rFont val="Arial"/>
        <family val="2"/>
      </rPr>
      <t>The management system provided by the contractor should be capable of providing a series of management operations ancillary to the relevant lines of products to be sold.</t>
    </r>
    <phoneticPr fontId="6"/>
  </si>
  <si>
    <t>3-1-5</t>
  </si>
  <si>
    <r>
      <t xml:space="preserve">ストアにおける取引は、１部の例外を除き、本学のERPシステム（HEART）に連携し、個別IDにより、研究予算（スポンサー）単位で、管理できること
</t>
    </r>
    <r>
      <rPr>
        <sz val="12"/>
        <rFont val="Arial"/>
        <family val="2"/>
      </rPr>
      <t>Store transactions, with one exception, should be managedon a research budget (sponsor) basis with an individual ID linked to the University's ERP system (HEART).</t>
    </r>
    <phoneticPr fontId="6"/>
  </si>
  <si>
    <t>3-1-6</t>
  </si>
  <si>
    <r>
      <t>既存の取扱い物品２５００アイテム以上を必須とし、内、特色のある50アイテムを選定し（提供価格含む）提示すること</t>
    </r>
    <r>
      <rPr>
        <strike/>
        <sz val="10"/>
        <color indexed="53"/>
        <rFont val="ＭＳ Ｐゴシック"/>
        <family val="3"/>
        <charset val="128"/>
      </rPr>
      <t>が望ましい</t>
    </r>
    <r>
      <rPr>
        <sz val="10"/>
        <rFont val="ＭＳ Ｐゴシック"/>
        <family val="3"/>
        <charset val="128"/>
      </rPr>
      <t xml:space="preserve">
</t>
    </r>
    <r>
      <rPr>
        <sz val="12"/>
        <rFont val="Arial"/>
        <family val="2"/>
      </rPr>
      <t>It is neccesary to have more than 2500 items, and It is desirable to present for picked 50 items with special features (including the offer price).</t>
    </r>
    <phoneticPr fontId="6"/>
  </si>
  <si>
    <t>0: Deficient
1: Insufficient
3: Acceptable
6: Sufficient</t>
  </si>
  <si>
    <t>3-1-7</t>
    <phoneticPr fontId="6"/>
  </si>
  <si>
    <r>
      <t>上記一覧の内容（価格を含む）については、契約期間内に本学と請負事業者間で協議を行い、双方合意の上で変更することができるものとする</t>
    </r>
    <r>
      <rPr>
        <sz val="12"/>
        <rFont val="ＭＳ Ｐゴシック"/>
        <family val="3"/>
        <charset val="128"/>
      </rPr>
      <t xml:space="preserve">
</t>
    </r>
    <r>
      <rPr>
        <sz val="12"/>
        <rFont val="Arial"/>
        <family val="2"/>
      </rPr>
      <t>The details of the list (including prices) should be discussed by the University and the contractor during the effective period and may be modified through mutual consent.</t>
    </r>
    <phoneticPr fontId="6"/>
  </si>
  <si>
    <t xml:space="preserve"> </t>
  </si>
  <si>
    <t>3-2-1</t>
    <phoneticPr fontId="6"/>
  </si>
  <si>
    <r>
      <t>ストアでの日常販売作業は請負事業者が行うこと。英語対応可能できること</t>
    </r>
    <r>
      <rPr>
        <strike/>
        <sz val="10"/>
        <color indexed="53"/>
        <rFont val="ＭＳ Ｐゴシック"/>
        <family val="3"/>
        <charset val="128"/>
      </rPr>
      <t>が望ましい</t>
    </r>
    <r>
      <rPr>
        <sz val="12"/>
        <rFont val="ＭＳ Ｐゴシック"/>
        <family val="3"/>
        <charset val="128"/>
      </rPr>
      <t xml:space="preserve">
</t>
    </r>
    <r>
      <rPr>
        <sz val="12"/>
        <rFont val="Arial"/>
        <family val="2"/>
      </rPr>
      <t>Daily sales operations should be performed by the contractor. The store personnel with English proficiency should be available.</t>
    </r>
    <phoneticPr fontId="6"/>
  </si>
  <si>
    <t>3-2-2</t>
  </si>
  <si>
    <r>
      <t>日常販売作業の登録</t>
    </r>
    <r>
      <rPr>
        <sz val="10"/>
        <rFont val="Arial"/>
        <family val="2"/>
      </rPr>
      <t>/</t>
    </r>
    <r>
      <rPr>
        <sz val="10"/>
        <rFont val="ＭＳ Ｐゴシック"/>
        <family val="3"/>
        <charset val="128"/>
      </rPr>
      <t>読み取りに必要な機材（バーコードリーダ、バーコード発行機など）は請負事業者により用意し、必要な動作確認等を行うこと</t>
    </r>
    <r>
      <rPr>
        <strike/>
        <sz val="10"/>
        <color indexed="53"/>
        <rFont val="ＭＳ Ｐゴシック"/>
        <family val="3"/>
        <charset val="128"/>
      </rPr>
      <t>が望ましい</t>
    </r>
    <r>
      <rPr>
        <sz val="12"/>
        <rFont val="ＭＳ Ｐゴシック"/>
        <family val="3"/>
        <charset val="128"/>
      </rPr>
      <t xml:space="preserve">
</t>
    </r>
    <r>
      <rPr>
        <sz val="12"/>
        <rFont val="Arial"/>
        <family val="2"/>
      </rPr>
      <t>Any equipment necessary for registering/reading individual items (bar-code readers and generators, etc.) of daily sales work should be prepared and checked for proper operation by the contractor, as required.</t>
    </r>
    <rPh sb="0" eb="2">
      <t>ニチジョウ</t>
    </rPh>
    <rPh sb="2" eb="4">
      <t>ハンバイ</t>
    </rPh>
    <rPh sb="4" eb="6">
      <t>サギョウ</t>
    </rPh>
    <phoneticPr fontId="6"/>
  </si>
  <si>
    <t>3-2-3</t>
  </si>
  <si>
    <r>
      <rPr>
        <sz val="10"/>
        <rFont val="ＭＳ Ｐゴシック"/>
        <family val="3"/>
        <charset val="128"/>
      </rPr>
      <t xml:space="preserve">少額備品、固定資産に該当する商品の購買明細は、同商品複数の購買も含み全て一明細毎に行を分け明細書を発行することが可能であること 
</t>
    </r>
    <r>
      <rPr>
        <sz val="12"/>
        <rFont val="Arial"/>
        <family val="2"/>
      </rPr>
      <t>It is possible to split the details of each purchase item of goods corresponding small-sized items or fixed assets including multiple purchases of the same item and issue a statement.</t>
    </r>
    <phoneticPr fontId="6"/>
  </si>
  <si>
    <t>0: Deficient
1: Insufficient
3: Acceptable
5: Sufficient</t>
    <phoneticPr fontId="6"/>
  </si>
  <si>
    <t>3-2-4</t>
  </si>
  <si>
    <r>
      <t>請負事業者は上記</t>
    </r>
    <r>
      <rPr>
        <sz val="10"/>
        <rFont val="Arial"/>
        <family val="2"/>
      </rPr>
      <t>3-1-1.</t>
    </r>
    <r>
      <rPr>
        <sz val="10"/>
        <rFont val="ＭＳ Ｐゴシック"/>
        <family val="3"/>
        <charset val="128"/>
      </rPr>
      <t>に定める取扱い物品の置場（床面積</t>
    </r>
    <r>
      <rPr>
        <sz val="10"/>
        <rFont val="Arial"/>
        <family val="2"/>
      </rPr>
      <t>100m2</t>
    </r>
    <r>
      <rPr>
        <sz val="10"/>
        <rFont val="ＭＳ Ｐゴシック"/>
        <family val="3"/>
        <charset val="128"/>
      </rPr>
      <t>）のレイアウトを自らの裁量において決定可能、無償利用。　予定レイアウト・パース等を提案すること</t>
    </r>
    <r>
      <rPr>
        <sz val="12"/>
        <rFont val="ＭＳ Ｐゴシック"/>
        <family val="3"/>
        <charset val="128"/>
      </rPr>
      <t xml:space="preserve">
</t>
    </r>
    <r>
      <rPr>
        <sz val="12"/>
        <rFont val="Arial"/>
        <family val="2"/>
      </rPr>
      <t>The contractor may determine layouts of the warehouse for the relevant lines of products (floor area: 100 m2) as specified in 3-1-1 above, and use the facility without charge.  The layout proposals with perspectives, etc  are neccesary.</t>
    </r>
    <rPh sb="76" eb="78">
      <t>テイアン</t>
    </rPh>
    <phoneticPr fontId="6"/>
  </si>
  <si>
    <t>3-2-5</t>
  </si>
  <si>
    <r>
      <t xml:space="preserve">請負事業者は取扱い物品の置場の一部を使用して、サンプル品等の展示及び紹介を行うことができるものとする
</t>
    </r>
    <r>
      <rPr>
        <sz val="12"/>
        <rFont val="Arial"/>
        <family val="2"/>
      </rPr>
      <t>The contractor may exhibit and display samples, etc. at part of the warehousing facility intended for the relevant lines of products.</t>
    </r>
    <phoneticPr fontId="6"/>
  </si>
  <si>
    <t>3-2-6</t>
  </si>
  <si>
    <r>
      <t>請負事業者は本学担当者に確認の上、請負事業者の裁量において新製品等のポスターやポップアップ等の掲示、キャンペーンの実施可能</t>
    </r>
    <r>
      <rPr>
        <sz val="12"/>
        <rFont val="ＭＳ Ｐゴシック"/>
        <family val="3"/>
        <charset val="128"/>
      </rPr>
      <t xml:space="preserve">
</t>
    </r>
    <r>
      <rPr>
        <sz val="12"/>
        <rFont val="Arial"/>
        <family val="2"/>
      </rPr>
      <t>The contractor may perform sales promotion campaigns, including posters and pop-up stands, etc., for new products, at its own discretion, after obtaining approval of the University personnel.</t>
    </r>
    <phoneticPr fontId="6"/>
  </si>
  <si>
    <t>3-2-7</t>
    <phoneticPr fontId="6"/>
  </si>
  <si>
    <r>
      <t>請負業者がレジ操作を行う際、 操作を行った担当者情報を保持するこ</t>
    </r>
    <r>
      <rPr>
        <sz val="12"/>
        <rFont val="ＭＳ Ｐゴシック"/>
        <family val="3"/>
        <charset val="128"/>
      </rPr>
      <t>と。</t>
    </r>
    <r>
      <rPr>
        <sz val="12"/>
        <rFont val="Arial"/>
        <family val="2"/>
      </rPr>
      <t>The contractor must keep the log information of the person in charge who performed the cashier operation.</t>
    </r>
    <phoneticPr fontId="6"/>
  </si>
  <si>
    <t>3-3-1</t>
  </si>
  <si>
    <r>
      <t xml:space="preserve">請負事業者指定のオンラインシステム等（以下「オンラインシステム」という）を用いて、本学ストア担当者ならびに各研究室及び部署より個別に発注できるものとする
</t>
    </r>
    <r>
      <rPr>
        <sz val="12"/>
        <rFont val="Arial"/>
        <family val="2"/>
      </rPr>
      <t>The personnel in charge of the University Store, as well as each laboratory or department, is capable of placing individual orders with the on-line system, etc. designated by the contractor (hereinafter referred to as “on-line system”).</t>
    </r>
    <phoneticPr fontId="6"/>
  </si>
  <si>
    <t>0: Deficient
 1: Insufficient
 3: Acceptable
 5: Sufficient</t>
  </si>
  <si>
    <t>3-3-2</t>
  </si>
  <si>
    <r>
      <t xml:space="preserve">オンラインシステムはインターネット経由でウェブブラウザによるアクセスが可能であること
</t>
    </r>
    <r>
      <rPr>
        <sz val="12"/>
        <rFont val="Arial"/>
        <family val="2"/>
      </rPr>
      <t>The on-line system should be accessible with a web-browser on the Internet.</t>
    </r>
    <phoneticPr fontId="6"/>
  </si>
  <si>
    <t>3-3-3</t>
  </si>
  <si>
    <r>
      <t xml:space="preserve">オンラインシステムは日本語および英語環境で閲覧及び操作可能であること
</t>
    </r>
    <r>
      <rPr>
        <sz val="12"/>
        <rFont val="Arial"/>
        <family val="2"/>
      </rPr>
      <t>The on-line system should be browsable and operable both in Japanese and in English.</t>
    </r>
    <phoneticPr fontId="6"/>
  </si>
  <si>
    <t>3-3-4</t>
  </si>
  <si>
    <r>
      <t>オンラインシステムは</t>
    </r>
    <r>
      <rPr>
        <sz val="10"/>
        <rFont val="Arial"/>
        <family val="2"/>
      </rPr>
      <t>3-1-4.</t>
    </r>
    <r>
      <rPr>
        <sz val="10"/>
        <rFont val="ＭＳ Ｐゴシック"/>
        <family val="3"/>
        <charset val="128"/>
      </rPr>
      <t>で記述された管理システムと共通の個別</t>
    </r>
    <r>
      <rPr>
        <sz val="10"/>
        <rFont val="Arial"/>
        <family val="2"/>
      </rPr>
      <t>ID</t>
    </r>
    <r>
      <rPr>
        <sz val="10"/>
        <rFont val="ＭＳ Ｐゴシック"/>
        <family val="3"/>
        <charset val="128"/>
      </rPr>
      <t xml:space="preserve">でログイン可能で、取扱い物品検索、注文処理および注文状況等の一括管理が可能であること
</t>
    </r>
    <r>
      <rPr>
        <sz val="12"/>
        <rFont val="Arial"/>
        <family val="2"/>
      </rPr>
      <t>The on-line system should allow log-in with an distinct ID shared with the management system described in 3-1-4, and be capable of being centrally controlled for searching relevant lines of products, processing orders, and checking order status, etc.</t>
    </r>
    <phoneticPr fontId="6"/>
  </si>
  <si>
    <t>3-3-5</t>
  </si>
  <si>
    <r>
      <t xml:space="preserve">オンラインシステムを通じて在庫状況が閲覧可能であること
</t>
    </r>
    <r>
      <rPr>
        <sz val="12"/>
        <rFont val="Arial"/>
        <family val="2"/>
      </rPr>
      <t>The on-line system should be capable of confirming inventory status.</t>
    </r>
    <phoneticPr fontId="6"/>
  </si>
  <si>
    <t>3-3-6</t>
  </si>
  <si>
    <r>
      <t xml:space="preserve">注文は１発注あたり50万円未満とするが拡張性として任意の金額で制限が設定できること
</t>
    </r>
    <r>
      <rPr>
        <sz val="12"/>
        <rFont val="Arial"/>
        <family val="2"/>
      </rPr>
      <t>Orders should be less than 500,000 yen per order, but the limit can be set at any amount as expandability</t>
    </r>
    <phoneticPr fontId="6"/>
  </si>
  <si>
    <t>3-3-7</t>
  </si>
  <si>
    <r>
      <t xml:space="preserve">注文できる 取扱い物品で１品目あたり単価10万円を超える場合は１度内容を本学ストア担当者に確認フローが入ること
</t>
    </r>
    <r>
      <rPr>
        <sz val="12"/>
        <rFont val="Arial"/>
        <family val="2"/>
      </rPr>
      <t>It necessary to confirm the products once and suspended the purchase, If the order items that exceed the unit price of 100,000 yen per item.</t>
    </r>
    <phoneticPr fontId="6"/>
  </si>
  <si>
    <t>3-3-8</t>
  </si>
  <si>
    <r>
      <t xml:space="preserve">オンラインシステムの取扱い物品は品種品目分類やメーカー名などキーワードで検索絞り込みができること
</t>
    </r>
    <r>
      <rPr>
        <sz val="12"/>
        <rFont val="Arial"/>
        <family val="2"/>
      </rPr>
      <t>Searches for the relevant lines of products handled in the on-line system should be refined with key words, including product types, categories, and manufacturers, etc.</t>
    </r>
    <phoneticPr fontId="6"/>
  </si>
  <si>
    <t>3-3-9</t>
  </si>
  <si>
    <r>
      <t>注文データおよび取引履歴は上記</t>
    </r>
    <r>
      <rPr>
        <sz val="10"/>
        <rFont val="Arial"/>
        <family val="2"/>
      </rPr>
      <t>3-1-4.</t>
    </r>
    <r>
      <rPr>
        <sz val="10"/>
        <rFont val="ＭＳ Ｐゴシック"/>
        <family val="3"/>
        <charset val="128"/>
      </rPr>
      <t xml:space="preserve">に示す管理システムに同期、統合され、全体の情報として容易に閲覧、確認できること
</t>
    </r>
    <r>
      <rPr>
        <sz val="12"/>
        <rFont val="Arial"/>
        <family val="2"/>
      </rPr>
      <t>Order data and transaction history should be synchronized with, and integrated into, the management system described in 3-1-4 above, so that they can be easily browsed and confirmed as part of the entire information.</t>
    </r>
    <phoneticPr fontId="6"/>
  </si>
  <si>
    <t>3-3-10</t>
    <phoneticPr fontId="6"/>
  </si>
  <si>
    <r>
      <t xml:space="preserve">納品時には業務実施場所に位置する検収センターを経由し、必ず本学担当者の検収を受けること
</t>
    </r>
    <r>
      <rPr>
        <sz val="12"/>
        <rFont val="Arial"/>
        <family val="2"/>
      </rPr>
      <t>Delivered items shall always be checked/inspected by the relevant personnel of the University via the Inspection Center functioning as the operation implementation site.</t>
    </r>
    <rPh sb="16" eb="18">
      <t>ケンシュウ</t>
    </rPh>
    <phoneticPr fontId="6"/>
  </si>
  <si>
    <t>3-3-11</t>
    <phoneticPr fontId="6"/>
  </si>
  <si>
    <r>
      <t>納品は在庫状況に応じて分納できるものとする。その場合、</t>
    </r>
    <r>
      <rPr>
        <sz val="10"/>
        <rFont val="Arial"/>
        <family val="2"/>
      </rPr>
      <t>E</t>
    </r>
    <r>
      <rPr>
        <sz val="10"/>
        <rFont val="ＭＳ Ｐゴシック"/>
        <family val="3"/>
        <charset val="128"/>
      </rPr>
      <t xml:space="preserve">メール通知などにより、納品の予定日を発注者が知ることができること
</t>
    </r>
    <r>
      <rPr>
        <sz val="12"/>
        <rFont val="Arial"/>
        <family val="2"/>
      </rPr>
      <t>Deliveries may be made in installments, depending on the inventory conditions. In that case, it is necessary to ensure that the order placing party is aware of the scheduled delivery dates through e-mail, etc.</t>
    </r>
    <phoneticPr fontId="6"/>
  </si>
  <si>
    <t>3-3-12</t>
    <phoneticPr fontId="6"/>
  </si>
  <si>
    <r>
      <t xml:space="preserve">オンラインシステムは当学のセキュリティポリシーに準拠した環境で利用できること
</t>
    </r>
    <r>
      <rPr>
        <sz val="12"/>
        <rFont val="Arial"/>
        <family val="2"/>
      </rPr>
      <t>The online system must comply with our security policy.</t>
    </r>
    <phoneticPr fontId="6"/>
  </si>
  <si>
    <r>
      <t xml:space="preserve">Explanation on how to use </t>
    </r>
    <r>
      <rPr>
        <sz val="10"/>
        <rFont val="ＭＳ Ｐゴシック"/>
        <family val="3"/>
        <charset val="128"/>
      </rPr>
      <t>取扱説明</t>
    </r>
    <phoneticPr fontId="6"/>
  </si>
  <si>
    <t>3-4-1</t>
    <phoneticPr fontId="6"/>
  </si>
  <si>
    <r>
      <t xml:space="preserve">本学ストア担当者からの要望のもと、管理システムの使用方法及び本業務の実施方法などに関する取扱説明を実施すること
</t>
    </r>
    <r>
      <rPr>
        <sz val="12"/>
        <rFont val="Arial"/>
        <family val="2"/>
      </rPr>
      <t>Explanations on how to use the management system and how to handle specific operations, etc. should be provided, on the request of the personnel in charge of the University Store.</t>
    </r>
    <phoneticPr fontId="6"/>
  </si>
  <si>
    <t>3-4-2</t>
    <phoneticPr fontId="6"/>
  </si>
  <si>
    <r>
      <t xml:space="preserve">上記取扱説明は非在庫品注文に関する様式又はオンラインシステムの使用方法も含むものとする
</t>
    </r>
    <r>
      <rPr>
        <sz val="12"/>
        <rFont val="Arial"/>
        <family val="2"/>
      </rPr>
      <t>The above explanations should include those on formats to be used for ordering out-of-stock items or how to use the on-line system.</t>
    </r>
    <phoneticPr fontId="6"/>
  </si>
  <si>
    <t>3-4-3</t>
    <phoneticPr fontId="6"/>
  </si>
  <si>
    <r>
      <t xml:space="preserve">オンラインシステムについては業務開始日より前に十分な期間を置き、本学各研究室及び部署が操作を習得できるよう指導を行うこと
</t>
    </r>
    <r>
      <rPr>
        <sz val="12"/>
        <rFont val="Arial"/>
        <family val="2"/>
      </rPr>
      <t>As for the on-line system, sufficient time should be taken prior to commencement of the relevant operations to ensure that laboratories and departments of the University can be fully proficient as to handling of the system.</t>
    </r>
    <phoneticPr fontId="6"/>
  </si>
  <si>
    <r>
      <t xml:space="preserve">Business days and hours  </t>
    </r>
    <r>
      <rPr>
        <sz val="10"/>
        <rFont val="ＭＳ Ｐゴシック"/>
        <family val="3"/>
        <charset val="128"/>
      </rPr>
      <t>営業日及び営業時間等</t>
    </r>
    <phoneticPr fontId="6"/>
  </si>
  <si>
    <t>7-1</t>
  </si>
  <si>
    <r>
      <t xml:space="preserve">営業日は、請負事業者の裁量において取り決めるものとする
</t>
    </r>
    <r>
      <rPr>
        <sz val="12"/>
        <rFont val="Arial"/>
        <family val="2"/>
      </rPr>
      <t>Business days shall be determined at the contractor’s discretion.</t>
    </r>
    <phoneticPr fontId="6"/>
  </si>
  <si>
    <t>7-2</t>
  </si>
  <si>
    <r>
      <t xml:space="preserve">営業時間は、請負事業者の裁量において取り決めるものとする
</t>
    </r>
    <r>
      <rPr>
        <sz val="12"/>
        <rFont val="Arial"/>
        <family val="2"/>
      </rPr>
      <t>Business hours shall be determined at the contractor’s discretion.</t>
    </r>
    <phoneticPr fontId="6"/>
  </si>
  <si>
    <t>7-3</t>
  </si>
  <si>
    <r>
      <t xml:space="preserve">上記において参考として示した本学担当者の営業日および営業時間を超えて業務を行う場合には、別に定める本学のセキュリティポリシーにしたがうものとする
</t>
    </r>
    <r>
      <rPr>
        <sz val="12"/>
        <rFont val="Arial"/>
        <family val="2"/>
      </rPr>
      <t>If operations are performed in hours exceeding the business days and business hours presented above as applicable to the University personnel, the security policies of the University to be separately stipulated should be observed.</t>
    </r>
    <phoneticPr fontId="6"/>
  </si>
  <si>
    <r>
      <t xml:space="preserve">Documents to be submitted </t>
    </r>
    <r>
      <rPr>
        <sz val="10"/>
        <rFont val="ＭＳ Ｐゴシック"/>
        <family val="3"/>
        <charset val="128"/>
      </rPr>
      <t>提出書類</t>
    </r>
    <phoneticPr fontId="6"/>
  </si>
  <si>
    <t>8-1-1</t>
  </si>
  <si>
    <r>
      <t xml:space="preserve">研究資材ストア取扱い物品カタログ（日英版）
</t>
    </r>
    <r>
      <rPr>
        <sz val="12"/>
        <rFont val="Arial"/>
        <family val="2"/>
      </rPr>
      <t>Catalog of Products Handled by Research Material Store (English/Japanese)</t>
    </r>
    <phoneticPr fontId="6"/>
  </si>
  <si>
    <t>8-1-2</t>
  </si>
  <si>
    <r>
      <t xml:space="preserve">管理システム操作マニュアル
</t>
    </r>
    <r>
      <rPr>
        <sz val="12"/>
        <rFont val="Arial"/>
        <family val="2"/>
      </rPr>
      <t>Management System Operation Manual</t>
    </r>
    <phoneticPr fontId="6"/>
  </si>
  <si>
    <t>8-1-3</t>
  </si>
  <si>
    <r>
      <t xml:space="preserve">オンラインシステム操作マニュアル（日英版）
</t>
    </r>
    <r>
      <rPr>
        <sz val="12"/>
        <rFont val="Arial"/>
        <family val="2"/>
      </rPr>
      <t>On-Line System Operation Manual (English/Japanese)</t>
    </r>
    <phoneticPr fontId="6"/>
  </si>
  <si>
    <t>8-1-4</t>
  </si>
  <si>
    <r>
      <t>連絡体制表</t>
    </r>
    <r>
      <rPr>
        <sz val="10"/>
        <rFont val="Arial"/>
        <family val="2"/>
      </rPr>
      <t xml:space="preserve"> 
</t>
    </r>
    <r>
      <rPr>
        <sz val="12"/>
        <rFont val="Arial"/>
        <family val="2"/>
      </rPr>
      <t xml:space="preserve">Communication System Chart </t>
    </r>
    <phoneticPr fontId="6"/>
  </si>
  <si>
    <t>8-2-1</t>
  </si>
  <si>
    <r>
      <t xml:space="preserve">売上月計表（月報）
</t>
    </r>
    <r>
      <rPr>
        <sz val="12"/>
        <rFont val="Arial"/>
        <family val="2"/>
      </rPr>
      <t>Monthly Sales Summary Chart (Monthly Report)</t>
    </r>
    <phoneticPr fontId="6"/>
  </si>
  <si>
    <t>8-2-2</t>
    <phoneticPr fontId="6"/>
  </si>
  <si>
    <r>
      <t xml:space="preserve">見積書、納品書、請求書
</t>
    </r>
    <r>
      <rPr>
        <sz val="12"/>
        <rFont val="Arial"/>
        <family val="2"/>
      </rPr>
      <t>Estimate, Delivery Slip, Invoice,</t>
    </r>
    <phoneticPr fontId="6"/>
  </si>
  <si>
    <t>8-2-3</t>
    <phoneticPr fontId="6"/>
  </si>
  <si>
    <r>
      <t>納品明細書（個別</t>
    </r>
    <r>
      <rPr>
        <sz val="10"/>
        <rFont val="Arial"/>
        <family val="2"/>
      </rPr>
      <t>ID</t>
    </r>
    <r>
      <rPr>
        <sz val="10"/>
        <rFont val="ＭＳ Ｐゴシック"/>
        <family val="3"/>
        <charset val="128"/>
      </rPr>
      <t xml:space="preserve">ごと）
</t>
    </r>
    <r>
      <rPr>
        <sz val="12"/>
        <rFont val="Arial"/>
        <family val="2"/>
      </rPr>
      <t>Detailed Delivery Statement (for each ID)</t>
    </r>
    <phoneticPr fontId="6"/>
  </si>
  <si>
    <t>8-3</t>
  </si>
  <si>
    <r>
      <t>上述の</t>
    </r>
    <r>
      <rPr>
        <sz val="10"/>
        <rFont val="Arial"/>
        <family val="2"/>
      </rPr>
      <t xml:space="preserve">8-2-1. </t>
    </r>
    <r>
      <rPr>
        <sz val="10"/>
        <rFont val="ＭＳ Ｐゴシック"/>
        <family val="3"/>
        <charset val="128"/>
      </rPr>
      <t>売上月計表および</t>
    </r>
    <r>
      <rPr>
        <sz val="10"/>
        <rFont val="Arial"/>
        <family val="2"/>
      </rPr>
      <t xml:space="preserve">8-2-4. </t>
    </r>
    <r>
      <rPr>
        <sz val="10"/>
        <rFont val="ＭＳ Ｐゴシック"/>
        <family val="3"/>
        <charset val="128"/>
      </rPr>
      <t xml:space="preserve">納品明細書は別紙に示す本学様式にしたがって作成すること
</t>
    </r>
    <r>
      <rPr>
        <sz val="12"/>
        <rFont val="Arial"/>
        <family val="2"/>
      </rPr>
      <t>Monthly Sales Summary Chart (8-2-1) and Detailed Delivery Statement (8-2-4) above shall be compiled according to the University formats as indicated in attachments.</t>
    </r>
    <phoneticPr fontId="6"/>
  </si>
  <si>
    <r>
      <t xml:space="preserve">Payment-related matters </t>
    </r>
    <r>
      <rPr>
        <sz val="10"/>
        <rFont val="ＭＳ Ｐゴシック"/>
        <family val="3"/>
        <charset val="128"/>
      </rPr>
      <t>代金の支払・請求及び提出書類</t>
    </r>
    <phoneticPr fontId="6"/>
  </si>
  <si>
    <t>9-1</t>
  </si>
  <si>
    <r>
      <t xml:space="preserve">当月末締めの翌月末払いとする
</t>
    </r>
    <r>
      <rPr>
        <sz val="12"/>
        <rFont val="Arial"/>
        <family val="2"/>
      </rPr>
      <t>Settled at the end of each month, and paid at the end of the next month</t>
    </r>
    <phoneticPr fontId="6"/>
  </si>
  <si>
    <t>9-2</t>
  </si>
  <si>
    <r>
      <t>毎月の提出書類（上記</t>
    </r>
    <r>
      <rPr>
        <sz val="10"/>
        <rFont val="Arial"/>
        <family val="2"/>
      </rPr>
      <t>8-2.</t>
    </r>
    <r>
      <rPr>
        <sz val="10"/>
        <rFont val="ＭＳ Ｐゴシック"/>
        <family val="3"/>
        <charset val="128"/>
      </rPr>
      <t xml:space="preserve">参照）は月初第３営業日までに本学ストア担当者に提出すること
</t>
    </r>
    <r>
      <rPr>
        <sz val="12"/>
        <rFont val="Arial"/>
        <family val="2"/>
      </rPr>
      <t>All documents to be submitted monthly (refer to 8-2 above) shall be submitted to the personnel in charge of the University Store by the third business day of each month.</t>
    </r>
    <phoneticPr fontId="6"/>
  </si>
  <si>
    <t>9-3</t>
  </si>
  <si>
    <r>
      <t>売上月計表（上記</t>
    </r>
    <r>
      <rPr>
        <sz val="10"/>
        <rFont val="Arial"/>
        <family val="2"/>
      </rPr>
      <t>8-2-1.</t>
    </r>
    <r>
      <rPr>
        <sz val="10"/>
        <rFont val="ＭＳ Ｐゴシック"/>
        <family val="3"/>
        <charset val="128"/>
      </rPr>
      <t>参照）の提出期限は、翌月１０日までとする</t>
    </r>
    <r>
      <rPr>
        <sz val="10"/>
        <rFont val="Arial"/>
        <family val="2"/>
      </rPr>
      <t xml:space="preserve"> 
</t>
    </r>
    <r>
      <rPr>
        <sz val="12"/>
        <rFont val="Arial"/>
        <family val="2"/>
      </rPr>
      <t xml:space="preserve">Monthly Sales Summary Chart (refer to 8-2-1 above) shall be submitted by the 10th of the next month. </t>
    </r>
    <phoneticPr fontId="6"/>
  </si>
  <si>
    <t>9-4</t>
  </si>
  <si>
    <r>
      <t>納品明細書（上記</t>
    </r>
    <r>
      <rPr>
        <sz val="10"/>
        <rFont val="Arial"/>
        <family val="2"/>
      </rPr>
      <t>8-2-4.</t>
    </r>
    <r>
      <rPr>
        <sz val="10"/>
        <rFont val="ＭＳ Ｐゴシック"/>
        <family val="3"/>
        <charset val="128"/>
      </rPr>
      <t>参照）は管理システムの個別</t>
    </r>
    <r>
      <rPr>
        <sz val="10"/>
        <rFont val="Arial"/>
        <family val="2"/>
      </rPr>
      <t>ID</t>
    </r>
    <r>
      <rPr>
        <sz val="10"/>
        <rFont val="ＭＳ Ｐゴシック"/>
        <family val="3"/>
        <charset val="128"/>
      </rPr>
      <t xml:space="preserve">ごとに分割して作成すること
</t>
    </r>
    <r>
      <rPr>
        <sz val="12"/>
        <rFont val="Arial"/>
        <family val="2"/>
      </rPr>
      <t>Detailed Delivery Statement (refer to 8-2-4 above) shall be compiled separately for individual IDs identified in the management system.</t>
    </r>
    <phoneticPr fontId="6"/>
  </si>
  <si>
    <r>
      <t xml:space="preserve">Guarantee </t>
    </r>
    <r>
      <rPr>
        <sz val="10"/>
        <rFont val="ＭＳ Ｐゴシック"/>
        <family val="3"/>
        <charset val="128"/>
      </rPr>
      <t>保証</t>
    </r>
    <phoneticPr fontId="6"/>
  </si>
  <si>
    <t>2,-(1)</t>
  </si>
  <si>
    <r>
      <t xml:space="preserve">請負事業者は、管理システムに関し、契約期間内に発生した請負事業者の責任による欠陥、故障が生じた場合には、請負事業者の負担において修理又は代品を納入しなければならない。
</t>
    </r>
    <r>
      <rPr>
        <sz val="12"/>
        <rFont val="Arial"/>
        <family val="2"/>
      </rPr>
      <t>Any defect or malfunction affecting the management system, taking place during the effective period, for which the contractor shall be held responsible, shall be repaired or substituted by the contractor at its own cost.</t>
    </r>
    <phoneticPr fontId="6"/>
  </si>
  <si>
    <t>2,-(2)</t>
  </si>
  <si>
    <r>
      <t xml:space="preserve">また、取扱い物品販売に関し、販売後に取扱い物品の不良・瑕疵が明らかになった場合は、速やかに且つ適切に対応すること。
</t>
    </r>
    <r>
      <rPr>
        <sz val="12"/>
        <rFont val="Arial"/>
        <family val="2"/>
      </rPr>
      <t>Any nonconformity or defect of any product handled and sold by the contractor, detected after the sales, shall be promptly and appropriately handled.</t>
    </r>
    <phoneticPr fontId="6"/>
  </si>
  <si>
    <t>2,-(3)</t>
  </si>
  <si>
    <r>
      <t xml:space="preserve">請負事業者の過失により、適正な運送管理及び在庫品を含む取扱い物品の性能を損なうおそれのあるトラブルなどが生じた時は、請負事業者の負担において代品を納入しなければならない。
</t>
    </r>
    <r>
      <rPr>
        <sz val="12"/>
        <rFont val="Arial"/>
        <family val="2"/>
      </rPr>
      <t>If any problem that may negatively affect proper transportation management and performance of the lines of products, including stocks, due to negligence on the part of the contractor, proper replacements shall be delivered at the cost of the contractor.</t>
    </r>
    <phoneticPr fontId="6"/>
  </si>
  <si>
    <r>
      <t xml:space="preserve">Sales </t>
    </r>
    <r>
      <rPr>
        <sz val="10"/>
        <rFont val="ＭＳ Ｐゴシック"/>
        <family val="3"/>
        <charset val="128"/>
      </rPr>
      <t>販売について</t>
    </r>
    <phoneticPr fontId="6"/>
  </si>
  <si>
    <r>
      <rPr>
        <sz val="10"/>
        <rFont val="ＭＳ Ｐゴシック"/>
        <family val="3"/>
        <charset val="128"/>
      </rPr>
      <t xml:space="preserve">請負事業者は、販売に関わる一連の付帯業務（在庫補充・入庫処理・棚卸等）の業務を行い取扱い物品のカタログ等の情報提供（日・英）が可能である
</t>
    </r>
    <r>
      <rPr>
        <sz val="10"/>
        <rFont val="Arial"/>
        <family val="2"/>
      </rPr>
      <t>A series of store related operations (stock replenishment, storing/retrieving, stocktaking, etc.) must be handled by the contractor and a catalog or other form of information for the items at the store must be provided in both in English and Japanese.</t>
    </r>
    <phoneticPr fontId="6"/>
  </si>
  <si>
    <t>0: NO
1: YES</t>
    <phoneticPr fontId="6"/>
  </si>
  <si>
    <r>
      <rPr>
        <sz val="10"/>
        <rFont val="ＭＳ Ｐゴシック"/>
        <family val="3"/>
        <charset val="128"/>
      </rPr>
      <t xml:space="preserve">請負事業者による販売が行われたあと、取引内容を記載した受領書を発行できること
</t>
    </r>
    <r>
      <rPr>
        <sz val="10"/>
        <rFont val="Arial"/>
        <family val="2"/>
      </rPr>
      <t>Receipts describing transaction details must be issued after the sales.</t>
    </r>
    <phoneticPr fontId="6"/>
  </si>
  <si>
    <r>
      <rPr>
        <sz val="10"/>
        <rFont val="ＭＳ Ｐゴシック"/>
        <family val="3"/>
        <charset val="128"/>
      </rPr>
      <t xml:space="preserve">請負事業者の提供する管理システムにより、取扱い物品販売に付随する一連の管理業務処理が可能であること
</t>
    </r>
    <r>
      <rPr>
        <sz val="10"/>
        <rFont val="Arial"/>
        <family val="2"/>
      </rPr>
      <t>Management system provided by the contractor must be able to process a series of procedures for selling the items.</t>
    </r>
    <phoneticPr fontId="6"/>
  </si>
  <si>
    <t>0: NO
1: YES</t>
  </si>
  <si>
    <r>
      <rPr>
        <sz val="10"/>
        <rFont val="ＭＳ Ｐゴシック"/>
        <family val="3"/>
        <charset val="128"/>
      </rPr>
      <t>ストアにおける取引は、本学の</t>
    </r>
    <r>
      <rPr>
        <sz val="10"/>
        <rFont val="Arial"/>
        <family val="2"/>
      </rPr>
      <t>ERP</t>
    </r>
    <r>
      <rPr>
        <sz val="10"/>
        <rFont val="ＭＳ Ｐゴシック"/>
        <family val="3"/>
        <charset val="128"/>
      </rPr>
      <t>システム（</t>
    </r>
    <r>
      <rPr>
        <sz val="10"/>
        <rFont val="Arial"/>
        <family val="2"/>
      </rPr>
      <t>HEART</t>
    </r>
    <r>
      <rPr>
        <sz val="10"/>
        <rFont val="ＭＳ Ｐゴシック"/>
        <family val="3"/>
        <charset val="128"/>
      </rPr>
      <t>）に連携し、個別</t>
    </r>
    <r>
      <rPr>
        <sz val="10"/>
        <rFont val="Arial"/>
        <family val="2"/>
      </rPr>
      <t>ID</t>
    </r>
    <r>
      <rPr>
        <sz val="10"/>
        <rFont val="ＭＳ Ｐゴシック"/>
        <family val="3"/>
        <charset val="128"/>
      </rPr>
      <t xml:space="preserve">により、研究予算（スポンサー）単位で、管理できること
</t>
    </r>
    <r>
      <rPr>
        <sz val="10"/>
        <rFont val="Arial"/>
        <family val="2"/>
      </rPr>
      <t>Store transactions must be coordinated to the University's ERP system (HEART) and managed per research budgets (sponsors) linked to individual IDs.</t>
    </r>
    <phoneticPr fontId="6"/>
  </si>
  <si>
    <r>
      <rPr>
        <sz val="10"/>
        <rFont val="ＭＳ Ｐゴシック"/>
        <family val="3"/>
        <charset val="128"/>
      </rPr>
      <t>既存の取扱い物品２５００アイテム以上を必須とし、内、特色のある</t>
    </r>
    <r>
      <rPr>
        <sz val="10"/>
        <rFont val="Arial"/>
        <family val="2"/>
      </rPr>
      <t>50</t>
    </r>
    <r>
      <rPr>
        <sz val="10"/>
        <rFont val="ＭＳ Ｐゴシック"/>
        <family val="3"/>
        <charset val="128"/>
      </rPr>
      <t xml:space="preserve">アイテムを選定し（提供価格含む）提示すること
</t>
    </r>
    <r>
      <rPr>
        <sz val="10"/>
        <rFont val="Arial"/>
        <family val="2"/>
      </rPr>
      <t>The store must have more than 2500 items available, and a quote of 50 items with special features (including the offer price) must be presented.</t>
    </r>
    <phoneticPr fontId="6"/>
  </si>
  <si>
    <r>
      <t>3-1-</t>
    </r>
    <r>
      <rPr>
        <sz val="10"/>
        <rFont val="Arial"/>
        <family val="2"/>
      </rPr>
      <t>10</t>
    </r>
    <phoneticPr fontId="6"/>
  </si>
  <si>
    <r>
      <rPr>
        <sz val="10"/>
        <rFont val="ＭＳ Ｐゴシック"/>
        <family val="3"/>
        <charset val="128"/>
      </rPr>
      <t>請負事業者の管理システムは、本学の</t>
    </r>
    <r>
      <rPr>
        <sz val="10"/>
        <rFont val="Arial"/>
        <family val="2"/>
      </rPr>
      <t>ERP</t>
    </r>
    <r>
      <rPr>
        <sz val="10"/>
        <rFont val="ＭＳ Ｐゴシック"/>
        <family val="3"/>
        <charset val="128"/>
      </rPr>
      <t>システム（</t>
    </r>
    <r>
      <rPr>
        <sz val="10"/>
        <rFont val="Arial"/>
        <family val="2"/>
      </rPr>
      <t>HEART</t>
    </r>
    <r>
      <rPr>
        <sz val="10"/>
        <rFont val="ＭＳ Ｐゴシック"/>
        <family val="3"/>
        <charset val="128"/>
      </rPr>
      <t xml:space="preserve">）のルールに従った運用ができ、受領書等のペーパーレスや無人販売に対応できること
</t>
    </r>
    <r>
      <rPr>
        <sz val="10"/>
        <rFont val="Arial"/>
        <family val="2"/>
      </rPr>
      <t>A store management system must be aligned with the rules of the University's ERP system (HEART) and must be able to issue paperless receipts and operate unstaffed stores.</t>
    </r>
    <rPh sb="45" eb="48">
      <t>ジュリョウショ</t>
    </rPh>
    <rPh sb="48" eb="49">
      <t>トウ</t>
    </rPh>
    <rPh sb="62" eb="64">
      <t>タイオウ</t>
    </rPh>
    <phoneticPr fontId="6"/>
  </si>
  <si>
    <r>
      <rPr>
        <sz val="10"/>
        <rFont val="ＭＳ Ｐゴシック"/>
        <family val="3"/>
        <charset val="128"/>
      </rPr>
      <t xml:space="preserve">ストアでの日常販売作業は請負事業者が行うこと。また英語対応可能できること
</t>
    </r>
    <r>
      <rPr>
        <sz val="10"/>
        <rFont val="Arial"/>
        <family val="2"/>
      </rPr>
      <t>Daily sales operations must be performed by the contractor both in Japanese and English.</t>
    </r>
    <phoneticPr fontId="6"/>
  </si>
  <si>
    <r>
      <rPr>
        <sz val="10"/>
        <rFont val="ＭＳ Ｐゴシック"/>
        <family val="3"/>
        <charset val="128"/>
      </rPr>
      <t>日常販売作業の登録</t>
    </r>
    <r>
      <rPr>
        <sz val="10"/>
        <rFont val="Arial"/>
        <family val="2"/>
      </rPr>
      <t>/</t>
    </r>
    <r>
      <rPr>
        <sz val="10"/>
        <rFont val="ＭＳ Ｐゴシック"/>
        <family val="3"/>
        <charset val="128"/>
      </rPr>
      <t>読み取りに必要な機材（バーコードリーダ、バーコード発行機など）、またユーザー</t>
    </r>
    <r>
      <rPr>
        <sz val="10"/>
        <rFont val="Arial"/>
        <family val="2"/>
      </rPr>
      <t>ID</t>
    </r>
    <r>
      <rPr>
        <sz val="10"/>
        <rFont val="ＭＳ Ｐゴシック"/>
        <family val="3"/>
        <charset val="128"/>
      </rPr>
      <t xml:space="preserve">カード読み取りに必要な機材は請負事業者の負担により用意し、必要な動作確認等を行うこと
</t>
    </r>
    <r>
      <rPr>
        <sz val="10"/>
        <rFont val="Arial"/>
        <family val="2"/>
      </rPr>
      <t>Equipment necessary for registering/reading items sold (bar-code readers and generators, etc.) and those for user ID cards must be prepared and checked for proper operation by the contractor.</t>
    </r>
    <rPh sb="0" eb="2">
      <t>ニチジョウ</t>
    </rPh>
    <rPh sb="2" eb="4">
      <t>ハンバイ</t>
    </rPh>
    <rPh sb="4" eb="6">
      <t>サギョウ</t>
    </rPh>
    <rPh sb="53" eb="54">
      <t>ヨ</t>
    </rPh>
    <rPh sb="55" eb="56">
      <t>ト</t>
    </rPh>
    <rPh sb="58" eb="60">
      <t>ヒツヨウ</t>
    </rPh>
    <rPh sb="61" eb="63">
      <t>キザイ</t>
    </rPh>
    <rPh sb="70" eb="72">
      <t>フタン</t>
    </rPh>
    <phoneticPr fontId="6"/>
  </si>
  <si>
    <r>
      <rPr>
        <sz val="10"/>
        <rFont val="ＭＳ Ｐゴシック"/>
        <family val="3"/>
        <charset val="128"/>
      </rPr>
      <t>請負業者がレジ操作を行う際、</t>
    </r>
    <r>
      <rPr>
        <sz val="10"/>
        <rFont val="Arial"/>
        <family val="2"/>
      </rPr>
      <t xml:space="preserve"> </t>
    </r>
    <r>
      <rPr>
        <sz val="10"/>
        <rFont val="ＭＳ Ｐゴシック"/>
        <family val="3"/>
        <charset val="128"/>
      </rPr>
      <t xml:space="preserve">操作を行った担当者情報を保持すること
</t>
    </r>
    <r>
      <rPr>
        <sz val="10"/>
        <rFont val="Arial"/>
        <family val="2"/>
      </rPr>
      <t>Information of which of the contractor staff did checkout operation must be logged.</t>
    </r>
    <phoneticPr fontId="6"/>
  </si>
  <si>
    <r>
      <rPr>
        <sz val="10"/>
        <rFont val="ＭＳ Ｐゴシック"/>
        <family val="3"/>
        <charset val="128"/>
      </rPr>
      <t>本学既定の</t>
    </r>
    <r>
      <rPr>
        <sz val="10"/>
        <rFont val="Arial"/>
        <family val="2"/>
      </rPr>
      <t>ERP</t>
    </r>
    <r>
      <rPr>
        <sz val="10"/>
        <rFont val="ＭＳ Ｐゴシック"/>
        <family val="3"/>
        <charset val="128"/>
      </rPr>
      <t xml:space="preserve">予算管理システムの連携可能なセルフレジシステムを有すること
</t>
    </r>
    <r>
      <rPr>
        <sz val="10"/>
        <rFont val="Arial"/>
        <family val="2"/>
      </rPr>
      <t>A self-registration system that is coordinated to OIST's ERP system (HEART) must be available.</t>
    </r>
    <rPh sb="0" eb="2">
      <t>ホンガク</t>
    </rPh>
    <rPh sb="32" eb="33">
      <t>ユウ</t>
    </rPh>
    <phoneticPr fontId="6"/>
  </si>
  <si>
    <r>
      <rPr>
        <sz val="10"/>
        <rFont val="ＭＳ Ｐゴシック"/>
        <family val="3"/>
        <charset val="128"/>
      </rPr>
      <t>当校既定の</t>
    </r>
    <r>
      <rPr>
        <sz val="10"/>
        <rFont val="Arial"/>
        <family val="2"/>
      </rPr>
      <t>ID</t>
    </r>
    <r>
      <rPr>
        <sz val="10"/>
        <rFont val="ＭＳ Ｐゴシック"/>
        <family val="3"/>
        <charset val="128"/>
      </rPr>
      <t xml:space="preserve">カードを利用し、レシートのサインレス、ペーパーレス化によるレシートのメール配信、また配信先の変更・停止の編集ができること
</t>
    </r>
    <r>
      <rPr>
        <sz val="10"/>
        <rFont val="Arial"/>
        <family val="2"/>
      </rPr>
      <t>The receipts must hold information about a purchaser using OIST ID card (signature-less) and must be sent by emails (paperless). Users must be able to select whether to receive the emails or not.</t>
    </r>
    <phoneticPr fontId="6"/>
  </si>
  <si>
    <r>
      <rPr>
        <sz val="10"/>
        <rFont val="ＭＳ Ｐゴシック"/>
        <family val="3"/>
        <charset val="128"/>
      </rPr>
      <t xml:space="preserve">文具ストアを併営すること
</t>
    </r>
    <r>
      <rPr>
        <sz val="10"/>
        <rFont val="Arial"/>
        <family val="2"/>
      </rPr>
      <t>The stationery store must be managed as a part of the store.</t>
    </r>
    <phoneticPr fontId="6"/>
  </si>
  <si>
    <r>
      <rPr>
        <sz val="10"/>
        <rFont val="ＭＳ Ｐゴシック"/>
        <family val="2"/>
        <charset val="128"/>
      </rPr>
      <t>文具</t>
    </r>
    <r>
      <rPr>
        <sz val="10"/>
        <rFont val="Arial"/>
        <family val="2"/>
      </rPr>
      <t>b.-(1)</t>
    </r>
    <rPh sb="0" eb="2">
      <t>ブング</t>
    </rPh>
    <phoneticPr fontId="6"/>
  </si>
  <si>
    <r>
      <rPr>
        <sz val="10"/>
        <rFont val="ＭＳ Ｐゴシック"/>
        <family val="3"/>
        <charset val="128"/>
      </rPr>
      <t>共用消耗品サプライ管理業務として、共用消耗品サプライ（来客用飲料、キッチン用品など）の購入・補充・在庫管理を行うこと</t>
    </r>
    <r>
      <rPr>
        <sz val="10"/>
        <rFont val="Arial"/>
        <family val="2"/>
      </rPr>
      <t xml:space="preserve">                                                                                                                     General school supplies (drinks for guests, kitchen consumables, etc.) must be provided/stocked as a part of the store operation.</t>
    </r>
    <rPh sb="27" eb="30">
      <t>ライキャクヨウ</t>
    </rPh>
    <rPh sb="30" eb="32">
      <t>インリョウ</t>
    </rPh>
    <rPh sb="37" eb="39">
      <t>ヨウヒン</t>
    </rPh>
    <rPh sb="54" eb="55">
      <t>オコナ</t>
    </rPh>
    <phoneticPr fontId="6"/>
  </si>
  <si>
    <r>
      <t xml:space="preserve">Handling of non-stocked items </t>
    </r>
    <r>
      <rPr>
        <sz val="10"/>
        <rFont val="ＭＳ Ｐゴシック"/>
        <family val="3"/>
        <charset val="128"/>
      </rPr>
      <t>非在庫品の取扱い</t>
    </r>
    <phoneticPr fontId="6"/>
  </si>
  <si>
    <r>
      <rPr>
        <sz val="10"/>
        <rFont val="ＭＳ Ｐゴシック"/>
        <family val="3"/>
        <charset val="128"/>
      </rPr>
      <t xml:space="preserve">請負事業者指定のオンラインシステム等（以下「オンラインシステム」という）を用いて、本学ユーザーより個別に発注できるものとする
</t>
    </r>
    <r>
      <rPr>
        <sz val="10"/>
        <rFont val="Arial"/>
        <family val="2"/>
      </rPr>
      <t>OIST users must be able to place orders individually on website etc. provided by the contractor (hereinafter referred to as "Online system”).</t>
    </r>
  </si>
  <si>
    <r>
      <rPr>
        <sz val="10"/>
        <rFont val="ＭＳ Ｐゴシック"/>
        <family val="3"/>
        <charset val="128"/>
      </rPr>
      <t xml:space="preserve">オンラインシステムはインターネット経由でウェブブラウザによるアクセスが可能であること
</t>
    </r>
    <r>
      <rPr>
        <sz val="10"/>
        <rFont val="Arial"/>
        <family val="2"/>
      </rPr>
      <t>The Online system must be accessible through web-browser on the Internet.</t>
    </r>
  </si>
  <si>
    <r>
      <rPr>
        <sz val="10"/>
        <rFont val="ＭＳ Ｐゴシック"/>
        <family val="3"/>
        <charset val="128"/>
      </rPr>
      <t xml:space="preserve">オンラインシステムは日本語および英語環境で閲覧及び操作可能であること
</t>
    </r>
    <r>
      <rPr>
        <sz val="10"/>
        <rFont val="Arial"/>
        <family val="2"/>
      </rPr>
      <t>The Online system must be available both in Japanese and in English.</t>
    </r>
  </si>
  <si>
    <r>
      <rPr>
        <sz val="10"/>
        <rFont val="ＭＳ Ｐゴシック"/>
        <family val="3"/>
        <charset val="128"/>
      </rPr>
      <t>オンラインシステムは</t>
    </r>
    <r>
      <rPr>
        <sz val="10"/>
        <rFont val="Arial"/>
        <family val="2"/>
      </rPr>
      <t>3-1-5.</t>
    </r>
    <r>
      <rPr>
        <sz val="10"/>
        <rFont val="ＭＳ Ｐゴシック"/>
        <family val="3"/>
        <charset val="128"/>
      </rPr>
      <t>で記述された管理システムと共通の個別</t>
    </r>
    <r>
      <rPr>
        <sz val="10"/>
        <rFont val="Arial"/>
        <family val="2"/>
      </rPr>
      <t>ID</t>
    </r>
    <r>
      <rPr>
        <sz val="10"/>
        <rFont val="ＭＳ Ｐゴシック"/>
        <family val="3"/>
        <charset val="128"/>
      </rPr>
      <t xml:space="preserve">でログイン可能で、取扱い物品検索、注文処理および注文状況等の一括管理が可能であること
</t>
    </r>
    <r>
      <rPr>
        <sz val="10"/>
        <rFont val="Arial"/>
        <family val="2"/>
      </rPr>
      <t>The Online system must be able to log in with OIST IDs shared with the management system described in 3-1-5, and the users must be able to manage all procedure of searching products, processing orders, checking order status, and etc.</t>
    </r>
    <phoneticPr fontId="6"/>
  </si>
  <si>
    <r>
      <rPr>
        <sz val="10"/>
        <rFont val="ＭＳ Ｐゴシック"/>
        <family val="3"/>
        <charset val="128"/>
      </rPr>
      <t xml:space="preserve">オンラインシステムを通じて在庫状況が閲覧可能であること
</t>
    </r>
    <r>
      <rPr>
        <sz val="10"/>
        <rFont val="Arial"/>
        <family val="2"/>
      </rPr>
      <t>The Online system must provide information about stock status.</t>
    </r>
    <phoneticPr fontId="6"/>
  </si>
  <si>
    <r>
      <rPr>
        <sz val="10"/>
        <rFont val="ＭＳ Ｐゴシック"/>
        <family val="3"/>
        <charset val="128"/>
      </rPr>
      <t>注文は１発注あたり</t>
    </r>
    <r>
      <rPr>
        <sz val="10"/>
        <rFont val="Arial"/>
        <family val="2"/>
      </rPr>
      <t>150</t>
    </r>
    <r>
      <rPr>
        <sz val="10"/>
        <rFont val="ＭＳ Ｐゴシック"/>
        <family val="3"/>
        <charset val="128"/>
      </rPr>
      <t xml:space="preserve">万円未満とするが拡張性として任意の金額で制限が設定できること
</t>
    </r>
    <r>
      <rPr>
        <sz val="10"/>
        <rFont val="Arial"/>
        <family val="2"/>
      </rPr>
      <t>A order must be less than 1,500,000 yen, but the limit must be adjustable accordingly.</t>
    </r>
    <phoneticPr fontId="6"/>
  </si>
  <si>
    <r>
      <rPr>
        <sz val="10"/>
        <rFont val="ＭＳ Ｐゴシック"/>
        <family val="3"/>
        <charset val="128"/>
      </rPr>
      <t xml:space="preserve">オンラインシステムの取扱い物品は品種品目分類やメーカー名などキーワードで検索絞り込みができること
</t>
    </r>
    <r>
      <rPr>
        <sz val="10"/>
        <rFont val="Arial"/>
        <family val="3"/>
      </rPr>
      <t>Items on t</t>
    </r>
    <r>
      <rPr>
        <sz val="10"/>
        <rFont val="Arial"/>
        <family val="2"/>
      </rPr>
      <t>he Online system must be searchable with key words such as product types, categories, manufacturers, and etc.</t>
    </r>
    <phoneticPr fontId="6"/>
  </si>
  <si>
    <r>
      <rPr>
        <sz val="10"/>
        <rFont val="ＭＳ Ｐゴシック"/>
        <family val="3"/>
        <charset val="128"/>
      </rPr>
      <t>注文データおよび取引履歴は</t>
    </r>
    <r>
      <rPr>
        <sz val="10"/>
        <rFont val="Arial"/>
        <family val="3"/>
      </rPr>
      <t>HEART</t>
    </r>
    <r>
      <rPr>
        <sz val="10"/>
        <rFont val="ＭＳ Ｐゴシック"/>
        <family val="3"/>
        <charset val="128"/>
      </rPr>
      <t xml:space="preserve">に同期、統合され、全体の情報として容易に閲覧、確認できること
</t>
    </r>
    <r>
      <rPr>
        <sz val="10"/>
        <rFont val="Arial"/>
        <family val="2"/>
      </rPr>
      <t>Order data and transaction history must be coordinated to HEART and the entire information of each order must be easily referred on HEART.</t>
    </r>
    <phoneticPr fontId="6"/>
  </si>
  <si>
    <r>
      <rPr>
        <sz val="10"/>
        <rFont val="ＭＳ Ｐゴシック"/>
        <family val="3"/>
        <charset val="128"/>
      </rPr>
      <t>納品は在庫状況に応じて分納できるものとする。その場合、</t>
    </r>
    <r>
      <rPr>
        <sz val="10"/>
        <rFont val="Arial"/>
        <family val="2"/>
      </rPr>
      <t>E</t>
    </r>
    <r>
      <rPr>
        <sz val="10"/>
        <rFont val="ＭＳ Ｐゴシック"/>
        <family val="3"/>
        <charset val="128"/>
      </rPr>
      <t xml:space="preserve">メール通知などにより、納品の予定日を発注者が知ることができること
</t>
    </r>
    <r>
      <rPr>
        <sz val="10"/>
        <rFont val="Arial"/>
        <family val="3"/>
      </rPr>
      <t>Users must be informed of delivery dates by emails or other means when there will be multiple deliveries per an order.</t>
    </r>
    <phoneticPr fontId="6"/>
  </si>
  <si>
    <r>
      <rPr>
        <sz val="10"/>
        <rFont val="ＭＳ Ｐゴシック"/>
        <family val="3"/>
        <charset val="128"/>
      </rPr>
      <t>オンラインシステムは当学のセキュリティポリシーに準拠した環境で利用できること</t>
    </r>
    <r>
      <rPr>
        <sz val="10"/>
        <rFont val="Arial"/>
        <family val="2"/>
      </rPr>
      <t xml:space="preserve">       The Online system must be operated aligned with OIST's security policies.                                                                </t>
    </r>
  </si>
  <si>
    <r>
      <rPr>
        <sz val="10"/>
        <rFont val="ＭＳ Ｐゴシック"/>
        <family val="3"/>
        <charset val="128"/>
      </rPr>
      <t>前述</t>
    </r>
    <r>
      <rPr>
        <sz val="10"/>
        <rFont val="Arial"/>
        <family val="2"/>
      </rPr>
      <t>3-3-2.</t>
    </r>
    <r>
      <rPr>
        <sz val="10"/>
        <rFont val="ＭＳ Ｐゴシック"/>
        <family val="3"/>
        <charset val="128"/>
      </rPr>
      <t xml:space="preserve">のウェブブラウザへの対応は以下の優先順位で親和性を持つこと
</t>
    </r>
    <r>
      <rPr>
        <sz val="10"/>
        <rFont val="Arial"/>
        <family val="2"/>
      </rPr>
      <t xml:space="preserve"> Firefox &gt; Google Chrome &gt; Safari &gt; IE &gt; </t>
    </r>
    <r>
      <rPr>
        <sz val="10"/>
        <rFont val="ＭＳ Ｐゴシック"/>
        <family val="3"/>
        <charset val="128"/>
      </rPr>
      <t xml:space="preserve">その他
</t>
    </r>
    <r>
      <rPr>
        <sz val="10"/>
        <rFont val="Arial"/>
        <family val="2"/>
      </rPr>
      <t>The applicability of web browsers as stipulated in 3-3-2 above must be compatible in the following order.
   Firefox &gt; Google Chrome &gt; Safari &gt; IE &gt; Others</t>
    </r>
  </si>
  <si>
    <r>
      <rPr>
        <sz val="10"/>
        <rFont val="ＭＳ Ｐゴシック"/>
        <family val="3"/>
        <charset val="128"/>
      </rPr>
      <t>前述</t>
    </r>
    <r>
      <rPr>
        <sz val="10"/>
        <rFont val="Arial"/>
        <family val="2"/>
      </rPr>
      <t>3-3-5.</t>
    </r>
    <r>
      <rPr>
        <sz val="10"/>
        <rFont val="ＭＳ Ｐゴシック"/>
        <family val="3"/>
        <charset val="128"/>
      </rPr>
      <t xml:space="preserve">の在庫状況確認機能にて品目の税込み単価が表示できること
</t>
    </r>
    <r>
      <rPr>
        <sz val="10"/>
        <rFont val="Arial"/>
        <family val="2"/>
      </rPr>
      <t xml:space="preserve">In the stock status check function stipulated in 3-3-5 above, item prices including tax must be referred. </t>
    </r>
    <phoneticPr fontId="6"/>
  </si>
  <si>
    <r>
      <rPr>
        <sz val="10"/>
        <rFont val="ＭＳ Ｐゴシック"/>
        <family val="3"/>
        <charset val="128"/>
      </rPr>
      <t xml:space="preserve">受注確認メール、確定納期回答メール、入荷通知メールなどの送信機能を有すること
</t>
    </r>
    <r>
      <rPr>
        <sz val="10"/>
        <rFont val="Arial"/>
        <family val="3"/>
      </rPr>
      <t>Functions of sending emails</t>
    </r>
    <r>
      <rPr>
        <sz val="10"/>
        <rFont val="Arial"/>
        <family val="2"/>
      </rPr>
      <t xml:space="preserve"> for order confirmation, delivery date confirmation, and product arrival notification, and etc. are necessary.</t>
    </r>
    <phoneticPr fontId="6"/>
  </si>
  <si>
    <r>
      <rPr>
        <sz val="10"/>
        <rFont val="ＭＳ Ｐゴシック"/>
        <family val="3"/>
        <charset val="128"/>
      </rPr>
      <t xml:space="preserve">オンラインシステムに常時掲載されていない商品についても、ユーザーからの依頼ごとに、オンラインシステム上で見積回答および受注処理を行えること                               </t>
    </r>
    <r>
      <rPr>
        <sz val="10"/>
        <rFont val="Arial"/>
        <family val="3"/>
      </rPr>
      <t>Items that are not on the catalog must be available to purchase through the Online system upon requests from users.</t>
    </r>
  </si>
  <si>
    <r>
      <t xml:space="preserve">Manual </t>
    </r>
    <r>
      <rPr>
        <sz val="10"/>
        <rFont val="ＭＳ Ｐゴシック"/>
        <family val="3"/>
        <charset val="128"/>
      </rPr>
      <t>取扱説明</t>
    </r>
    <phoneticPr fontId="6"/>
  </si>
  <si>
    <r>
      <rPr>
        <sz val="10"/>
        <rFont val="ＭＳ Ｐゴシック"/>
        <family val="3"/>
        <charset val="128"/>
      </rPr>
      <t xml:space="preserve">本学ストア担当者からの要望のもと、管理システムの使用方法及び本業務の実施方法などに関する取扱説明を実施すること
</t>
    </r>
    <r>
      <rPr>
        <sz val="10"/>
        <rFont val="Arial"/>
        <family val="2"/>
      </rPr>
      <t>Explanations on how to use the management system, how to handle specific operations, and etc. must be provided upon requests from the Procurement Section staff.</t>
    </r>
    <phoneticPr fontId="6"/>
  </si>
  <si>
    <r>
      <rPr>
        <sz val="10"/>
        <rFont val="ＭＳ Ｐゴシック"/>
        <family val="3"/>
        <charset val="128"/>
      </rPr>
      <t xml:space="preserve">上記取扱説明は非在庫品注文に関する様式又はオンラインシステムの使用方法も含むものとする
</t>
    </r>
    <r>
      <rPr>
        <sz val="10"/>
        <rFont val="Arial"/>
        <family val="2"/>
      </rPr>
      <t>The above explanations must include how to process orders for unstocked items and how to use the Online system.</t>
    </r>
    <phoneticPr fontId="6"/>
  </si>
  <si>
    <r>
      <rPr>
        <sz val="10"/>
        <rFont val="ＭＳ Ｐゴシック"/>
        <family val="3"/>
        <charset val="128"/>
      </rPr>
      <t>営業日は、土曜日、日曜日、祝日、年末年始の休暇、及びその他</t>
    </r>
    <r>
      <rPr>
        <sz val="10"/>
        <rFont val="Arial"/>
        <family val="2"/>
      </rPr>
      <t>OIST</t>
    </r>
    <r>
      <rPr>
        <sz val="10"/>
        <rFont val="ＭＳ Ｐゴシック"/>
        <family val="3"/>
        <charset val="128"/>
      </rPr>
      <t>の定める
休業日日以外の日とする。なお、</t>
    </r>
    <r>
      <rPr>
        <sz val="10"/>
        <rFont val="Arial"/>
        <family val="2"/>
      </rPr>
      <t>OIST</t>
    </r>
    <r>
      <rPr>
        <sz val="10"/>
        <rFont val="ＭＳ Ｐゴシック"/>
        <family val="3"/>
        <charset val="128"/>
      </rPr>
      <t xml:space="preserve">が特別に指示する場合はこの限りではない。
</t>
    </r>
    <r>
      <rPr>
        <sz val="10"/>
        <rFont val="Arial"/>
        <family val="2"/>
      </rPr>
      <t>Business days are aligned with OIST's operation days (closed on Saturdays, Sundays, national holidays, and other holidays that OIST determines). OIST may instruct otherwise.</t>
    </r>
  </si>
  <si>
    <r>
      <rPr>
        <sz val="10"/>
        <rFont val="ＭＳ Ｐゴシック"/>
        <family val="3"/>
        <charset val="128"/>
      </rPr>
      <t>営業時間は、下記のとおりとする。ただし、必要と認めるときは協議の上、延長
または短縮することができる。
９時００分から１２時００分、</t>
    </r>
    <r>
      <rPr>
        <sz val="10"/>
        <rFont val="Arial"/>
        <family val="2"/>
      </rPr>
      <t xml:space="preserve"> </t>
    </r>
    <r>
      <rPr>
        <sz val="10"/>
        <rFont val="ＭＳ Ｐゴシック"/>
        <family val="3"/>
        <charset val="128"/>
      </rPr>
      <t xml:space="preserve">１３時００分～１７時００分
</t>
    </r>
    <r>
      <rPr>
        <sz val="10"/>
        <rFont val="Arial"/>
        <family val="2"/>
      </rPr>
      <t>Business hours are from 9:00 - 12:00 and 13:00 - 17:00. It shall be altered upon discussion.</t>
    </r>
    <phoneticPr fontId="6"/>
  </si>
  <si>
    <r>
      <rPr>
        <sz val="10"/>
        <rFont val="ＭＳ Ｐゴシック"/>
        <family val="3"/>
        <charset val="128"/>
      </rPr>
      <t xml:space="preserve">上記において参考として示した本学担当者の営業日および営業時間を超えて業務を行う場合には、別に定める本学のセキュリティポリシーにしたがうものとする
</t>
    </r>
    <r>
      <rPr>
        <sz val="10"/>
        <rFont val="Arial"/>
        <family val="3"/>
      </rPr>
      <t>O</t>
    </r>
    <r>
      <rPr>
        <sz val="10"/>
        <rFont val="Arial"/>
        <family val="2"/>
      </rPr>
      <t>perations performed exceeding the business days and hours presented above must be aligned with OIST's security policies.</t>
    </r>
  </si>
  <si>
    <r>
      <rPr>
        <sz val="10"/>
        <rFont val="ＭＳ Ｐゴシック"/>
        <family val="3"/>
        <charset val="128"/>
      </rPr>
      <t xml:space="preserve">研究資材ストア取扱い物品カタログ（日英版）
</t>
    </r>
    <r>
      <rPr>
        <sz val="10"/>
        <rFont val="Arial"/>
        <family val="2"/>
      </rPr>
      <t>Catalog of Products Handled by Research Material Store (English/Japanese)</t>
    </r>
    <phoneticPr fontId="6"/>
  </si>
  <si>
    <r>
      <rPr>
        <sz val="10"/>
        <rFont val="ＭＳ Ｐゴシック"/>
        <family val="3"/>
        <charset val="128"/>
      </rPr>
      <t xml:space="preserve">管理システム操作マニュアル
</t>
    </r>
    <r>
      <rPr>
        <sz val="10"/>
        <rFont val="Arial"/>
        <family val="2"/>
      </rPr>
      <t>Management System Operation Manual</t>
    </r>
    <phoneticPr fontId="6"/>
  </si>
  <si>
    <r>
      <rPr>
        <sz val="10"/>
        <rFont val="ＭＳ Ｐゴシック"/>
        <family val="3"/>
        <charset val="128"/>
      </rPr>
      <t xml:space="preserve">オンラインシステム操作マニュアル（日英版）
</t>
    </r>
    <r>
      <rPr>
        <sz val="10"/>
        <rFont val="Arial"/>
        <family val="2"/>
      </rPr>
      <t>Online System Operation Manual (English/Japanese)</t>
    </r>
  </si>
  <si>
    <r>
      <rPr>
        <sz val="10"/>
        <rFont val="ＭＳ Ｐゴシック"/>
        <family val="3"/>
        <charset val="128"/>
      </rPr>
      <t>連絡体制表</t>
    </r>
    <r>
      <rPr>
        <sz val="10"/>
        <rFont val="Arial"/>
        <family val="2"/>
      </rPr>
      <t xml:space="preserve"> 
Communication System Chart </t>
    </r>
    <phoneticPr fontId="6"/>
  </si>
  <si>
    <t>8-2-1</t>
    <phoneticPr fontId="6"/>
  </si>
  <si>
    <r>
      <rPr>
        <sz val="10"/>
        <rFont val="ＭＳ Ｐゴシック"/>
        <family val="3"/>
        <charset val="128"/>
      </rPr>
      <t xml:space="preserve">売上集計表（週次）
</t>
    </r>
    <r>
      <rPr>
        <sz val="10"/>
        <rFont val="Arial"/>
        <family val="2"/>
      </rPr>
      <t>Weekly Sales Summary</t>
    </r>
    <rPh sb="2" eb="4">
      <t>シュウケイ</t>
    </rPh>
    <rPh sb="6" eb="8">
      <t>シュウジ</t>
    </rPh>
    <phoneticPr fontId="6"/>
  </si>
  <si>
    <t>8-3-1</t>
    <phoneticPr fontId="6"/>
  </si>
  <si>
    <r>
      <rPr>
        <sz val="10"/>
        <rFont val="ＭＳ Ｐゴシック"/>
        <family val="3"/>
        <charset val="128"/>
      </rPr>
      <t xml:space="preserve">売上集計表（月次）
</t>
    </r>
    <r>
      <rPr>
        <sz val="10"/>
        <rFont val="Arial"/>
        <family val="2"/>
      </rPr>
      <t>Monthly Sales Summary</t>
    </r>
    <rPh sb="2" eb="4">
      <t>シュウケイ</t>
    </rPh>
    <rPh sb="6" eb="8">
      <t>ゲツジ</t>
    </rPh>
    <phoneticPr fontId="6"/>
  </si>
  <si>
    <t>8-3-2</t>
    <phoneticPr fontId="6"/>
  </si>
  <si>
    <r>
      <rPr>
        <sz val="10"/>
        <rFont val="ＭＳ Ｐゴシック"/>
        <family val="3"/>
        <charset val="128"/>
      </rPr>
      <t xml:space="preserve">納品書、請求書
</t>
    </r>
    <r>
      <rPr>
        <sz val="10"/>
        <rFont val="Arial"/>
        <family val="2"/>
      </rPr>
      <t>Delivery Slip, Invoice,</t>
    </r>
    <phoneticPr fontId="6"/>
  </si>
  <si>
    <r>
      <rPr>
        <sz val="10"/>
        <rFont val="ＭＳ Ｐゴシック"/>
        <family val="3"/>
        <charset val="128"/>
      </rPr>
      <t>当月</t>
    </r>
    <r>
      <rPr>
        <sz val="10"/>
        <rFont val="Arial"/>
        <family val="2"/>
      </rPr>
      <t>20</t>
    </r>
    <r>
      <rPr>
        <sz val="10"/>
        <rFont val="ＭＳ Ｐゴシック"/>
        <family val="3"/>
        <charset val="128"/>
      </rPr>
      <t xml:space="preserve">日締めの翌月末払いとする
</t>
    </r>
    <r>
      <rPr>
        <sz val="10"/>
        <rFont val="Arial"/>
        <family val="3"/>
      </rPr>
      <t>Closed</t>
    </r>
    <r>
      <rPr>
        <sz val="10"/>
        <rFont val="Arial"/>
        <family val="2"/>
      </rPr>
      <t xml:space="preserve"> on 20th of each month and paid at the end of the next month</t>
    </r>
    <phoneticPr fontId="6"/>
  </si>
  <si>
    <r>
      <rPr>
        <sz val="10"/>
        <rFont val="ＭＳ Ｐゴシック"/>
        <family val="3"/>
        <charset val="128"/>
      </rPr>
      <t>毎週の提出書類（上記</t>
    </r>
    <r>
      <rPr>
        <sz val="10"/>
        <rFont val="Arial"/>
        <family val="2"/>
      </rPr>
      <t>8-2.</t>
    </r>
    <r>
      <rPr>
        <sz val="10"/>
        <rFont val="ＭＳ Ｐゴシック"/>
        <family val="3"/>
        <charset val="128"/>
      </rPr>
      <t xml:space="preserve">参照）は翌週中に本学ストア担当者に提出すること
</t>
    </r>
    <r>
      <rPr>
        <sz val="10"/>
        <rFont val="Arial"/>
        <family val="3"/>
      </rPr>
      <t>Weekly</t>
    </r>
    <r>
      <rPr>
        <sz val="10"/>
        <rFont val="Arial"/>
        <family val="2"/>
      </rPr>
      <t xml:space="preserve"> documents (refer to 8-2 above) must be submitted to OIST staff in charge of the store by the end of the following week.</t>
    </r>
    <rPh sb="1" eb="2">
      <t>シュウ</t>
    </rPh>
    <rPh sb="18" eb="21">
      <t>ヨクシュウチュウ</t>
    </rPh>
    <phoneticPr fontId="6"/>
  </si>
  <si>
    <r>
      <rPr>
        <sz val="10"/>
        <rFont val="ＭＳ Ｐゴシック"/>
        <family val="3"/>
        <charset val="128"/>
      </rPr>
      <t>毎月の提出書類（上記</t>
    </r>
    <r>
      <rPr>
        <sz val="10"/>
        <rFont val="Arial"/>
        <family val="2"/>
      </rPr>
      <t>8-3.</t>
    </r>
    <r>
      <rPr>
        <sz val="10"/>
        <rFont val="ＭＳ Ｐゴシック"/>
        <family val="3"/>
        <charset val="128"/>
      </rPr>
      <t>参照）は当月末営業日までに本学ストア担当者に提出すること</t>
    </r>
    <r>
      <rPr>
        <sz val="10"/>
        <rFont val="Arial"/>
        <family val="2"/>
      </rPr>
      <t xml:space="preserve"> 
Monthly documents (refer to 8-3 above) must be submitted to OIST staff in charge of the store by the end of the month.</t>
    </r>
    <phoneticPr fontId="6"/>
  </si>
  <si>
    <r>
      <rPr>
        <sz val="10"/>
        <rFont val="ＭＳ Ｐゴシック"/>
        <family val="3"/>
        <charset val="128"/>
      </rPr>
      <t>売上集計表（週次）（上記</t>
    </r>
    <r>
      <rPr>
        <sz val="10"/>
        <rFont val="Arial"/>
        <family val="2"/>
      </rPr>
      <t>8-2-1.</t>
    </r>
    <r>
      <rPr>
        <sz val="10"/>
        <rFont val="ＭＳ Ｐゴシック"/>
        <family val="3"/>
        <charset val="128"/>
      </rPr>
      <t>参照）ならびに売上集計表（月次）（上記</t>
    </r>
    <r>
      <rPr>
        <sz val="10"/>
        <rFont val="Arial"/>
        <family val="2"/>
      </rPr>
      <t>8-3-1.</t>
    </r>
    <r>
      <rPr>
        <sz val="10"/>
        <rFont val="ＭＳ Ｐゴシック"/>
        <family val="3"/>
        <charset val="128"/>
      </rPr>
      <t>参照）はエクセル形式で作成のこと。　　　　　　　　　　　　　　　　　　　　　　　　　　　　　　　　　　　　　　　　</t>
    </r>
    <r>
      <rPr>
        <sz val="10"/>
        <rFont val="Arial"/>
        <family val="3"/>
      </rPr>
      <t xml:space="preserve">Weekly sales summary </t>
    </r>
    <r>
      <rPr>
        <sz val="10"/>
        <rFont val="Arial"/>
        <family val="3"/>
        <charset val="128"/>
      </rPr>
      <t>(refer to 8-2-1 above) and Monthly sales summary (refer to 8-3-1 above) must be created in excel file formats.</t>
    </r>
    <rPh sb="2" eb="4">
      <t>シュウケイ</t>
    </rPh>
    <rPh sb="6" eb="8">
      <t>シュウジ</t>
    </rPh>
    <rPh sb="25" eb="27">
      <t>ウリアゲ</t>
    </rPh>
    <rPh sb="27" eb="29">
      <t>シュウケイ</t>
    </rPh>
    <rPh sb="31" eb="33">
      <t>ゲツジ</t>
    </rPh>
    <phoneticPr fontId="6"/>
  </si>
  <si>
    <r>
      <rPr>
        <sz val="10"/>
        <rFont val="Arial"/>
        <family val="3"/>
      </rPr>
      <t xml:space="preserve">Cost allocation </t>
    </r>
    <r>
      <rPr>
        <sz val="10"/>
        <rFont val="ＭＳ Ｐゴシック"/>
        <family val="3"/>
        <charset val="128"/>
      </rPr>
      <t>経費負担区分</t>
    </r>
    <rPh sb="20" eb="22">
      <t>クブン</t>
    </rPh>
    <phoneticPr fontId="6"/>
  </si>
  <si>
    <r>
      <rPr>
        <sz val="10"/>
        <rFont val="Arial"/>
        <family val="2"/>
      </rPr>
      <t>10-1</t>
    </r>
    <phoneticPr fontId="6"/>
  </si>
  <si>
    <r>
      <rPr>
        <sz val="10"/>
        <rFont val="ＭＳ Ｐゴシック"/>
        <family val="3"/>
        <charset val="128"/>
      </rPr>
      <t xml:space="preserve">業務を遂行するにあたり必要となる什器および消耗品（値札、ＰＯＰ広告、プリンタ用インク、買い物袋各サイズ、プリンタ用紙 等）は請負事業者の負担とする    </t>
    </r>
    <r>
      <rPr>
        <sz val="10"/>
        <rFont val="Arial"/>
        <family val="3"/>
      </rPr>
      <t>Furniture/equipment and consumables (price tags, printer toner, plastic bags, pens for signatures, and etc.) necessary for the store operation must be prepared by the contractor.</t>
    </r>
  </si>
  <si>
    <r>
      <rPr>
        <sz val="10"/>
        <rFont val="Arial"/>
        <family val="2"/>
      </rPr>
      <t>10-2</t>
    </r>
    <phoneticPr fontId="6"/>
  </si>
  <si>
    <r>
      <rPr>
        <sz val="10"/>
        <rFont val="ＭＳ Ｐゴシック"/>
        <family val="3"/>
        <charset val="128"/>
      </rPr>
      <t>業務に必要なシステム（購入管理システム等）の維持管理及び販売物品の輸送、設置にかかる作業および諸費用は請負事業者の負担とする</t>
    </r>
    <r>
      <rPr>
        <sz val="10"/>
        <rFont val="Arial"/>
        <family val="2"/>
      </rPr>
      <t xml:space="preserve">                                                Cost for maintaining operational system must be shouldered by the contractor</t>
    </r>
    <r>
      <rPr>
        <sz val="10"/>
        <rFont val="Arial"/>
        <family val="3"/>
        <charset val="128"/>
      </rPr>
      <t>.</t>
    </r>
  </si>
  <si>
    <r>
      <rPr>
        <sz val="10"/>
        <rFont val="Arial"/>
        <family val="2"/>
      </rPr>
      <t>10-3</t>
    </r>
    <phoneticPr fontId="6"/>
  </si>
  <si>
    <r>
      <rPr>
        <sz val="10"/>
        <rFont val="ＭＳ Ｐゴシック"/>
        <family val="3"/>
        <charset val="128"/>
      </rPr>
      <t>販売員の制服、名札等は請負事業者の負担とする</t>
    </r>
    <r>
      <rPr>
        <sz val="10"/>
        <rFont val="Arial"/>
        <family val="2"/>
      </rPr>
      <t xml:space="preserve">                                                    Uniforms and name tags for store staff must be prepared by the contractor.</t>
    </r>
    <phoneticPr fontId="6"/>
  </si>
  <si>
    <r>
      <rPr>
        <sz val="10"/>
        <rFont val="ＭＳ Ｐゴシック"/>
        <family val="3"/>
        <charset val="128"/>
      </rPr>
      <t xml:space="preserve">請負事業者は、管理システムに関し、契約期間内に発生した請負事業者の責任による欠陥、故障が生じた場合には、請負事業者の負担において修理又は代品を納入しなければならない
</t>
    </r>
    <r>
      <rPr>
        <sz val="10"/>
        <rFont val="Arial"/>
        <family val="2"/>
      </rPr>
      <t>Any defect or malfunction affecting the management system, taking place during the effective period, for which the contractor must be held responsible and repaired or substituted by the contractor at its own cost.</t>
    </r>
    <phoneticPr fontId="6"/>
  </si>
  <si>
    <r>
      <rPr>
        <sz val="10"/>
        <rFont val="ＭＳ Ｐゴシック"/>
        <family val="3"/>
        <charset val="128"/>
      </rPr>
      <t xml:space="preserve">取扱い物品販売に関し、販売後に取扱い物品の不良・瑕疵が明らかになった場合は、速やかに且つ適切に対応すること
</t>
    </r>
    <r>
      <rPr>
        <sz val="10"/>
        <rFont val="Arial"/>
        <family val="2"/>
      </rPr>
      <t>Any nonconformity or defect of product detected after the sales must be promptly and appropriately handled.</t>
    </r>
    <phoneticPr fontId="6"/>
  </si>
  <si>
    <r>
      <rPr>
        <sz val="10"/>
        <rFont val="ＭＳ Ｐゴシック"/>
        <family val="3"/>
        <charset val="128"/>
      </rPr>
      <t>請負事業者の過失により、適正な運送管理及び在庫品を含む取扱い物品の性能を損なうおそれのあるトラブルなどが生じた時は、請負事業者の負担において代品を納入しなければならない。</t>
    </r>
    <r>
      <rPr>
        <sz val="10"/>
        <rFont val="Arial"/>
        <family val="3"/>
      </rPr>
      <t xml:space="preserve">
</t>
    </r>
    <r>
      <rPr>
        <sz val="10"/>
        <rFont val="Arial"/>
        <family val="2"/>
      </rPr>
      <t>If any problem that may negatively affect proper deliveries and performance of products stocked or sold, due to negligence on the part of the contractor, replacements must be provided at the cost of the contractor.</t>
    </r>
    <phoneticPr fontId="6"/>
  </si>
  <si>
    <r>
      <t>Total</t>
    </r>
    <r>
      <rPr>
        <b/>
        <sz val="10"/>
        <rFont val="ＭＳ Ｐゴシック"/>
        <family val="3"/>
        <charset val="128"/>
      </rPr>
      <t>：</t>
    </r>
    <phoneticPr fontId="6"/>
  </si>
  <si>
    <r>
      <t>3-1-</t>
    </r>
    <r>
      <rPr>
        <sz val="10"/>
        <rFont val="Arial"/>
        <family val="2"/>
      </rPr>
      <t>8</t>
    </r>
    <phoneticPr fontId="6"/>
  </si>
  <si>
    <r>
      <rPr>
        <sz val="10"/>
        <rFont val="ＭＳ Ｐゴシック"/>
        <family val="3"/>
        <charset val="128"/>
      </rPr>
      <t xml:space="preserve">請負事業者がシステムで管理するマスタ・実績データは、月次で提出可能、また、本学の要求に応じて随時照会が可能であることが望ましい
</t>
    </r>
    <r>
      <rPr>
        <sz val="10"/>
        <rFont val="Arial"/>
        <family val="2"/>
      </rPr>
      <t>Master data and purchase history managed on the contractor's system should be submitted monthly as well as upon requests from OIST.</t>
    </r>
    <rPh sb="31" eb="33">
      <t>カノウ</t>
    </rPh>
    <phoneticPr fontId="6"/>
  </si>
  <si>
    <r>
      <t>3-1-</t>
    </r>
    <r>
      <rPr>
        <sz val="10"/>
        <rFont val="Arial"/>
        <family val="2"/>
      </rPr>
      <t>9</t>
    </r>
    <phoneticPr fontId="6"/>
  </si>
  <si>
    <r>
      <rPr>
        <sz val="10"/>
        <rFont val="ＭＳ Ｐゴシック"/>
        <family val="3"/>
        <charset val="128"/>
      </rPr>
      <t>研究ニーズに合わせた取扱い物品の追加、変更又は除外について柔軟な対応が可能であること、在庫切れがないことが望ましい</t>
    </r>
    <r>
      <rPr>
        <sz val="10"/>
        <rFont val="Arial"/>
        <family val="2"/>
      </rPr>
      <t xml:space="preserve">                                                     Variation of stocked items should be flexibly adjusted upon requests and stock shortage should be avoided as mush as possible.</t>
    </r>
    <rPh sb="0" eb="2">
      <t>ケンキュウ</t>
    </rPh>
    <rPh sb="6" eb="7">
      <t>ア</t>
    </rPh>
    <phoneticPr fontId="6"/>
  </si>
  <si>
    <r>
      <t>3-1-</t>
    </r>
    <r>
      <rPr>
        <sz val="10"/>
        <rFont val="Arial"/>
        <family val="2"/>
      </rPr>
      <t>11</t>
    </r>
    <phoneticPr fontId="6"/>
  </si>
  <si>
    <r>
      <rPr>
        <sz val="10"/>
        <rFont val="ＭＳ Ｐゴシック"/>
        <family val="3"/>
        <charset val="128"/>
      </rPr>
      <t xml:space="preserve">当年度含め２年度分の取引履歴（注文日、注文番号、取扱い物品名、品番、数量、金額（単価および合計）を含むこと）を記録、閲覧可能であることが望ましい
</t>
    </r>
    <r>
      <rPr>
        <sz val="10"/>
        <rFont val="Arial"/>
        <family val="2"/>
      </rPr>
      <t>It is preferable that sales history for the past two fiscal years, which includes order dates, order numbers, product names, item numbers, quantities, unit prices and total amounts, is to be saved and made accessible.</t>
    </r>
    <phoneticPr fontId="6"/>
  </si>
  <si>
    <r>
      <t>3-1-</t>
    </r>
    <r>
      <rPr>
        <sz val="10"/>
        <rFont val="Arial"/>
        <family val="2"/>
      </rPr>
      <t>12</t>
    </r>
    <phoneticPr fontId="6"/>
  </si>
  <si>
    <r>
      <rPr>
        <sz val="10"/>
        <rFont val="ＭＳ Ｐゴシック"/>
        <family val="3"/>
        <charset val="128"/>
      </rPr>
      <t>管理システムが不具合等により使用できない状況に対し、出来るだけ販売を継続しながら後に</t>
    </r>
    <r>
      <rPr>
        <sz val="10"/>
        <rFont val="Arial"/>
        <family val="2"/>
      </rPr>
      <t>OIST</t>
    </r>
    <r>
      <rPr>
        <sz val="10"/>
        <rFont val="ＭＳ Ｐゴシック"/>
        <family val="3"/>
        <charset val="128"/>
      </rPr>
      <t>のセキュリティ担当のルールに準拠したリカバリー対応ができることが望ましい</t>
    </r>
    <r>
      <rPr>
        <sz val="10"/>
        <rFont val="Arial"/>
        <family val="2"/>
      </rPr>
      <t xml:space="preserve">                                                                                                                   In an event of system outage, it is preferable that daily sales operations to be continued as much as possible while recovery aligned with OIST's security policies is being made.</t>
    </r>
  </si>
  <si>
    <r>
      <t>3-1-</t>
    </r>
    <r>
      <rPr>
        <sz val="10"/>
        <rFont val="Arial"/>
        <family val="2"/>
      </rPr>
      <t>13</t>
    </r>
    <phoneticPr fontId="6"/>
  </si>
  <si>
    <r>
      <rPr>
        <sz val="10"/>
        <rFont val="ＭＳ Ｐゴシック"/>
        <family val="3"/>
        <charset val="128"/>
      </rPr>
      <t xml:space="preserve">取扱い物品はメーカー希望最小単位にて販売可能で、かつバラ単位での管理運用が可能であることが望ましい
</t>
    </r>
    <r>
      <rPr>
        <sz val="10"/>
        <rFont val="Arial"/>
        <family val="2"/>
      </rPr>
      <t>Items should be sold at minimum units provided by manufacturers and managed at the smallest unit.</t>
    </r>
    <rPh sb="45" eb="46">
      <t>ノゾ</t>
    </rPh>
    <phoneticPr fontId="6"/>
  </si>
  <si>
    <r>
      <rPr>
        <sz val="10"/>
        <rFont val="ＭＳ Ｐゴシック"/>
        <family val="3"/>
        <charset val="128"/>
      </rPr>
      <t xml:space="preserve">販売された取扱い物品の研究室等への配送業務が可能であることが望ましい
</t>
    </r>
    <r>
      <rPr>
        <sz val="10"/>
        <rFont val="Arial"/>
        <family val="2"/>
      </rPr>
      <t>It is preferable that purchased items are to be delivered to the Labs and etc.</t>
    </r>
    <rPh sb="0" eb="2">
      <t>ハンバイ</t>
    </rPh>
    <rPh sb="11" eb="14">
      <t>ケンキュウシツ</t>
    </rPh>
    <rPh sb="14" eb="15">
      <t>トウ</t>
    </rPh>
    <phoneticPr fontId="6"/>
  </si>
  <si>
    <r>
      <rPr>
        <sz val="10"/>
        <rFont val="ＭＳ Ｐゴシック"/>
        <family val="3"/>
        <charset val="128"/>
      </rPr>
      <t xml:space="preserve">店内以外にオンラインストアなどを利用し遠隔にて商品閲覧、選択、購入が可能であることが望ましい
</t>
    </r>
    <r>
      <rPr>
        <sz val="10"/>
        <rFont val="Arial"/>
        <family val="2"/>
      </rPr>
      <t xml:space="preserve">It is preferable to be able to browse, select and purchase items outside the store via the Online system and etc. </t>
    </r>
    <phoneticPr fontId="6"/>
  </si>
  <si>
    <r>
      <rPr>
        <sz val="10"/>
        <rFont val="ＭＳ Ｐゴシック"/>
        <family val="3"/>
        <charset val="128"/>
      </rPr>
      <t xml:space="preserve">ストア管理業務に付随した、全学消耗品サプライ業務、廃棄容器サプライ管理、ドライアイス在庫管理、地震対策商品の取扱いによる学園内における地震対策の推進、クリーニング受付対応などの業務サポートができることが望ましい
</t>
    </r>
    <r>
      <rPr>
        <sz val="10"/>
        <rFont val="Arial"/>
        <family val="2"/>
      </rPr>
      <t>It is preferable to be able to support operations such as campus-wide consumables supply operations, waste container supply management, dry ice inventory management, promotion of earthquake countermeasure by selling earthquake countermeasure products, cleaning reception support, etc. associated with store management operations</t>
    </r>
    <rPh sb="54" eb="56">
      <t>トリアツカ</t>
    </rPh>
    <rPh sb="60" eb="62">
      <t>ガクエン</t>
    </rPh>
    <rPh sb="62" eb="63">
      <t>ナイ</t>
    </rPh>
    <rPh sb="67" eb="69">
      <t>ジシン</t>
    </rPh>
    <rPh sb="69" eb="71">
      <t>タイサク</t>
    </rPh>
    <rPh sb="72" eb="74">
      <t>スイシン</t>
    </rPh>
    <phoneticPr fontId="6"/>
  </si>
  <si>
    <r>
      <rPr>
        <sz val="10"/>
        <rFont val="ＭＳ Ｐゴシック"/>
        <family val="3"/>
        <charset val="128"/>
      </rPr>
      <t>前述</t>
    </r>
    <r>
      <rPr>
        <sz val="10"/>
        <rFont val="Arial"/>
        <family val="2"/>
      </rPr>
      <t>3-3-5.</t>
    </r>
    <r>
      <rPr>
        <sz val="10"/>
        <rFont val="ＭＳ Ｐゴシック"/>
        <family val="3"/>
        <charset val="128"/>
      </rPr>
      <t xml:space="preserve">の在庫状況確認機能にて納品予定時期を表示できることが望ましい
</t>
    </r>
    <r>
      <rPr>
        <sz val="10"/>
        <rFont val="Arial"/>
        <family val="2"/>
      </rPr>
      <t>In the stock status check function stipulated in 3-3-5 above, estimated delivery dates should be displayed.</t>
    </r>
    <rPh sb="34" eb="35">
      <t>ノゾ</t>
    </rPh>
    <phoneticPr fontId="6"/>
  </si>
  <si>
    <r>
      <rPr>
        <sz val="10"/>
        <rFont val="ＭＳ Ｐゴシック"/>
        <family val="3"/>
        <charset val="128"/>
      </rPr>
      <t xml:space="preserve">オンラインシステムのログイン後トップ画面などにより、商品キャンペーン等の情報提供が可能であること
</t>
    </r>
    <r>
      <rPr>
        <sz val="10"/>
        <rFont val="Arial"/>
        <family val="2"/>
      </rPr>
      <t>It is preferable to provide information of sales campaigns, etc. on the front page of the Online system.</t>
    </r>
    <phoneticPr fontId="6"/>
  </si>
  <si>
    <r>
      <rPr>
        <sz val="10"/>
        <rFont val="ＭＳ Ｐゴシック"/>
        <family val="3"/>
        <charset val="128"/>
      </rPr>
      <t xml:space="preserve">業務実施場所の在庫、請負事業者管理倉庫等の在庫、メーカー在庫など拠点ごとの在庫状況および出荷予定日及び納品予定時期が確認できることが望ましい
</t>
    </r>
    <r>
      <rPr>
        <sz val="10"/>
        <rFont val="Arial"/>
        <family val="3"/>
      </rPr>
      <t xml:space="preserve">It is preferable to be able to refer stock status </t>
    </r>
    <r>
      <rPr>
        <sz val="10"/>
        <rFont val="Arial"/>
        <family val="2"/>
      </rPr>
      <t>at different sites, such as in the store, warehouses managed by the contractor and manufacturers, and so on, as well as estimated time of delivery/arrival.</t>
    </r>
    <rPh sb="66" eb="67">
      <t>ノゾ</t>
    </rPh>
    <phoneticPr fontId="6"/>
  </si>
  <si>
    <r>
      <rPr>
        <sz val="10"/>
        <rFont val="ＭＳ Ｐゴシック"/>
        <family val="3"/>
        <charset val="128"/>
      </rPr>
      <t xml:space="preserve">欠品や受注手配品の次回入荷予定が確認できることが望ましい
</t>
    </r>
    <r>
      <rPr>
        <sz val="10"/>
        <rFont val="Arial"/>
        <family val="2"/>
      </rPr>
      <t xml:space="preserve">Information about estimated time of re-stocking of items that are temporally out of stock should be provided. </t>
    </r>
    <rPh sb="24" eb="25">
      <t>ノゾ</t>
    </rPh>
    <phoneticPr fontId="6"/>
  </si>
  <si>
    <r>
      <rPr>
        <sz val="10"/>
        <rFont val="ＭＳ Ｐゴシック"/>
        <family val="3"/>
        <charset val="128"/>
      </rPr>
      <t xml:space="preserve">注文の状況確認ができること（受注処理済み、出荷準備中、出荷済み、など）が望ましい
</t>
    </r>
    <r>
      <rPr>
        <sz val="10"/>
        <rFont val="Arial"/>
        <family val="2"/>
      </rPr>
      <t>Information of order status and progress (order accepted, being prepared to deliver, shipped, etc.) should be provided.</t>
    </r>
    <rPh sb="36" eb="37">
      <t>ノゾ</t>
    </rPh>
    <phoneticPr fontId="6"/>
  </si>
  <si>
    <r>
      <rPr>
        <sz val="10"/>
        <rFont val="ＭＳ Ｐゴシック"/>
        <family val="3"/>
        <charset val="128"/>
      </rPr>
      <t xml:space="preserve">将来的にスマートフォンやタブレットなどの携帯端末にも対応可能であることが望ましい
</t>
    </r>
    <r>
      <rPr>
        <sz val="10"/>
        <rFont val="Arial"/>
        <family val="2"/>
      </rPr>
      <t>The system should be made compatible with portable terminals, including smartphones and tablet PCs, etc. in the future.</t>
    </r>
    <rPh sb="36" eb="37">
      <t>ノゾ</t>
    </rPh>
    <phoneticPr fontId="6"/>
  </si>
  <si>
    <r>
      <rPr>
        <sz val="10"/>
        <rFont val="ＭＳ Ｐゴシック"/>
        <family val="3"/>
        <charset val="128"/>
      </rPr>
      <t>オンラインシステムにて、最低</t>
    </r>
    <r>
      <rPr>
        <sz val="10"/>
        <rFont val="Arial"/>
        <family val="2"/>
      </rPr>
      <t>100,000</t>
    </r>
    <r>
      <rPr>
        <sz val="10"/>
        <rFont val="ＭＳ Ｐゴシック"/>
        <family val="3"/>
        <charset val="128"/>
      </rPr>
      <t>品目の研究資材や消耗品の取扱いが可能であることが望ましい。単に受注可能というだけでなく、オンラインシステム上で</t>
    </r>
    <r>
      <rPr>
        <sz val="10"/>
        <rFont val="Arial"/>
        <family val="2"/>
      </rPr>
      <t>3-3.</t>
    </r>
    <r>
      <rPr>
        <sz val="10"/>
        <rFont val="ＭＳ Ｐゴシック"/>
        <family val="3"/>
        <charset val="128"/>
      </rPr>
      <t>必須項目に示す検索、</t>
    </r>
    <r>
      <rPr>
        <sz val="10"/>
        <rFont val="Arial"/>
        <family val="2"/>
      </rPr>
      <t>ID</t>
    </r>
    <r>
      <rPr>
        <sz val="10"/>
        <rFont val="ＭＳ Ｐゴシック"/>
        <family val="3"/>
        <charset val="128"/>
      </rPr>
      <t xml:space="preserve">管理、取引履歴保存、納期確認等が可能であることが望ましい
</t>
    </r>
    <r>
      <rPr>
        <sz val="10"/>
        <rFont val="Arial"/>
        <family val="2"/>
      </rPr>
      <t>It is preferable that the on-line system handles at least 100,000 different research material items and consumables. It is also preferable that the functions of searching, ID management, purchase history, or delivery date confirmation and etc. described in 3-3 are available.</t>
    </r>
    <rPh sb="29" eb="31">
      <t>ショウモウ</t>
    </rPh>
    <rPh sb="31" eb="32">
      <t>ヒン</t>
    </rPh>
    <rPh sb="45" eb="46">
      <t>ノゾ</t>
    </rPh>
    <phoneticPr fontId="6"/>
  </si>
  <si>
    <r>
      <t xml:space="preserve">P-1
</t>
    </r>
    <r>
      <rPr>
        <sz val="10"/>
        <rFont val="ＭＳ ゴシック"/>
        <family val="3"/>
        <charset val="128"/>
      </rPr>
      <t xml:space="preserve">システムの使いやすさ
</t>
    </r>
    <r>
      <rPr>
        <sz val="10"/>
        <rFont val="Arial"/>
        <family val="2"/>
      </rPr>
      <t>Usability</t>
    </r>
    <phoneticPr fontId="6"/>
  </si>
  <si>
    <r>
      <rPr>
        <sz val="10"/>
        <rFont val="ＭＳ ゴシック"/>
        <family val="3"/>
        <charset val="128"/>
      </rPr>
      <t>発注システムは使いやすいか？（商品検索、発注手順等）</t>
    </r>
    <r>
      <rPr>
        <sz val="10"/>
        <rFont val="Arial"/>
        <family val="2"/>
      </rPr>
      <t xml:space="preserve">
Is the usability of the system sufficient?
(Product search, order procedures, etc.)</t>
    </r>
    <phoneticPr fontId="6"/>
  </si>
  <si>
    <t>0:Unaceptable
1:Aceptable
3:Reasnable
5:Good</t>
    <phoneticPr fontId="6"/>
  </si>
  <si>
    <r>
      <rPr>
        <sz val="10"/>
        <rFont val="ＭＳ ゴシック"/>
        <family val="3"/>
        <charset val="128"/>
      </rPr>
      <t>ストアのサービスは良いか（配達、英語対応、商品知識）？</t>
    </r>
    <r>
      <rPr>
        <sz val="10"/>
        <rFont val="Arial"/>
        <family val="2"/>
      </rPr>
      <t xml:space="preserve">
Does the participant provide sufficient service? 
(Delivery speed, English proficiency, sufficient knowledge about products, etc.)</t>
    </r>
    <phoneticPr fontId="6"/>
  </si>
  <si>
    <r>
      <t xml:space="preserve">P-3
</t>
    </r>
    <r>
      <rPr>
        <sz val="10"/>
        <rFont val="ＭＳ ゴシック"/>
        <family val="3"/>
        <charset val="128"/>
      </rPr>
      <t>扱品目</t>
    </r>
    <r>
      <rPr>
        <sz val="10"/>
        <rFont val="Arial"/>
        <family val="2"/>
      </rPr>
      <t xml:space="preserve">Product </t>
    </r>
    <r>
      <rPr>
        <sz val="10"/>
        <rFont val="Arial"/>
        <family val="2"/>
      </rPr>
      <t xml:space="preserve">line-up
</t>
    </r>
    <r>
      <rPr>
        <sz val="10"/>
        <rFont val="ＭＳ ゴシック"/>
        <family val="3"/>
        <charset val="128"/>
      </rPr>
      <t>コスト</t>
    </r>
    <r>
      <rPr>
        <sz val="10"/>
        <rFont val="Arial"/>
        <family val="2"/>
      </rPr>
      <t xml:space="preserve"> Prices</t>
    </r>
    <phoneticPr fontId="6"/>
  </si>
  <si>
    <r>
      <rPr>
        <sz val="10"/>
        <rFont val="ＭＳ ゴシック"/>
        <family val="3"/>
        <charset val="128"/>
      </rPr>
      <t xml:space="preserve">発注したくなる品揃え、価格か？
</t>
    </r>
    <r>
      <rPr>
        <sz val="10"/>
        <rFont val="Arial"/>
        <family val="2"/>
      </rPr>
      <t>Are the product line-up and the prices attractive enough?</t>
    </r>
    <phoneticPr fontId="6"/>
  </si>
  <si>
    <r>
      <t xml:space="preserve">他社の導入事例、評判・実績はどうか？
</t>
    </r>
    <r>
      <rPr>
        <sz val="10"/>
        <rFont val="Arial"/>
        <family val="2"/>
      </rPr>
      <t>Does the participant have enough successful store management experiences at other companies? is their reputation reliable enough?</t>
    </r>
    <phoneticPr fontId="6"/>
  </si>
  <si>
    <r>
      <t xml:space="preserve">ストアのレイアウト案・見た目の印象（予定）等はどうか？
</t>
    </r>
    <r>
      <rPr>
        <sz val="10"/>
        <rFont val="Arial"/>
        <family val="2"/>
      </rPr>
      <t>Is the draft of the store layoutattractive enough?</t>
    </r>
    <phoneticPr fontId="6"/>
  </si>
  <si>
    <r>
      <t xml:space="preserve">P-6
</t>
    </r>
    <r>
      <rPr>
        <sz val="10"/>
        <rFont val="ＭＳ ゴシック"/>
        <family val="3"/>
        <charset val="128"/>
      </rPr>
      <t xml:space="preserve">経営健全性
</t>
    </r>
    <r>
      <rPr>
        <sz val="10"/>
        <rFont val="Arial"/>
        <family val="2"/>
      </rPr>
      <t>Financial status</t>
    </r>
    <phoneticPr fontId="6"/>
  </si>
  <si>
    <r>
      <rPr>
        <sz val="10"/>
        <rFont val="ＭＳ ゴシック"/>
        <family val="3"/>
        <charset val="128"/>
      </rPr>
      <t xml:space="preserve">運営会社の経営状況は大丈夫か？
</t>
    </r>
    <r>
      <rPr>
        <sz val="10"/>
        <rFont val="Arial"/>
        <family val="2"/>
      </rPr>
      <t>Is participant's financial status good enough?</t>
    </r>
    <phoneticPr fontId="6"/>
  </si>
  <si>
    <r>
      <rPr>
        <sz val="10"/>
        <rFont val="ＭＳ ゴシック"/>
        <family val="3"/>
        <charset val="128"/>
      </rPr>
      <t xml:space="preserve">総合的に考えて使いたい仕組みか？
</t>
    </r>
    <r>
      <rPr>
        <sz val="10"/>
        <rFont val="Arial"/>
        <family val="2"/>
      </rPr>
      <t>Overall, is the proposal attractive enough?</t>
    </r>
    <phoneticPr fontId="6"/>
  </si>
  <si>
    <r>
      <rPr>
        <sz val="10"/>
        <rFont val="ＭＳ Ｐゴシック"/>
        <family val="3"/>
        <charset val="128"/>
      </rPr>
      <t>請負事業者は予定レイアウト・パース等を提案すること　　　　　　　　　　　　　　　　　　　　※仕様書（</t>
    </r>
    <r>
      <rPr>
        <sz val="10"/>
        <rFont val="Arial"/>
        <family val="2"/>
      </rPr>
      <t>3-1-1</t>
    </r>
    <r>
      <rPr>
        <sz val="10"/>
        <rFont val="ＭＳ Ｐゴシック"/>
        <family val="3"/>
        <charset val="128"/>
      </rPr>
      <t>）に定める取扱い物品の置場（床面積</t>
    </r>
    <r>
      <rPr>
        <sz val="10"/>
        <rFont val="Arial"/>
        <family val="2"/>
      </rPr>
      <t>100</t>
    </r>
    <r>
      <rPr>
        <sz val="10"/>
        <rFont val="ＭＳ Ｐゴシック"/>
        <family val="3"/>
        <charset val="128"/>
      </rPr>
      <t>㎡）のレイアウトを自らの裁量において決定でき、無償で利用できる</t>
    </r>
    <r>
      <rPr>
        <sz val="10"/>
        <rFont val="Arial"/>
        <family val="3"/>
      </rPr>
      <t xml:space="preserve">
</t>
    </r>
    <r>
      <rPr>
        <sz val="10"/>
        <rFont val="Arial"/>
        <family val="2"/>
      </rPr>
      <t xml:space="preserve">The contractor must propose layouts of the store. </t>
    </r>
    <r>
      <rPr>
        <sz val="10"/>
        <rFont val="ＭＳ Ｐゴシック"/>
        <family val="2"/>
        <charset val="128"/>
      </rPr>
      <t>　　　　　　　　　　　　　　　　　　　　　　　</t>
    </r>
    <r>
      <rPr>
        <sz val="10"/>
        <rFont val="Arial"/>
        <family val="2"/>
      </rPr>
      <t>*The contractor may decide on the layouts within the area (floor area: 100</t>
    </r>
    <r>
      <rPr>
        <sz val="10"/>
        <rFont val="ＭＳ Ｐゴシック"/>
        <family val="2"/>
        <charset val="128"/>
      </rPr>
      <t>㎡</t>
    </r>
    <r>
      <rPr>
        <sz val="10"/>
        <rFont val="Arial"/>
        <family val="2"/>
      </rPr>
      <t>) specified in the specification sheet 3-1-1 and is offered for free of charge.</t>
    </r>
    <rPh sb="19" eb="21">
      <t>テイアン</t>
    </rPh>
    <rPh sb="46" eb="49">
      <t>シヨウショ</t>
    </rPh>
    <phoneticPr fontId="6"/>
  </si>
  <si>
    <t>3-1-4</t>
    <phoneticPr fontId="6"/>
  </si>
  <si>
    <t>3-2-3</t>
    <phoneticPr fontId="6"/>
  </si>
  <si>
    <t>3-3-7</t>
    <phoneticPr fontId="6"/>
  </si>
  <si>
    <t>3-3-8</t>
    <phoneticPr fontId="6"/>
  </si>
  <si>
    <r>
      <t>調達セクション事務局にて採点します。
50点満点で合格、</t>
    </r>
    <r>
      <rPr>
        <u/>
        <sz val="10"/>
        <rFont val="ＭＳ Ｐゴシック"/>
        <family val="3"/>
        <charset val="128"/>
      </rPr>
      <t>50点未満は不合格となります。</t>
    </r>
    <rPh sb="0" eb="2">
      <t>チョウタツ</t>
    </rPh>
    <rPh sb="7" eb="10">
      <t>ジムキョク</t>
    </rPh>
    <rPh sb="12" eb="14">
      <t>サイテン</t>
    </rPh>
    <rPh sb="21" eb="22">
      <t>テン</t>
    </rPh>
    <rPh sb="22" eb="24">
      <t>マンテン</t>
    </rPh>
    <rPh sb="25" eb="27">
      <t>ゴウカク</t>
    </rPh>
    <rPh sb="30" eb="31">
      <t>テン</t>
    </rPh>
    <rPh sb="31" eb="33">
      <t>ミマン</t>
    </rPh>
    <rPh sb="34" eb="37">
      <t>フゴウカク</t>
    </rPh>
    <phoneticPr fontId="6"/>
  </si>
  <si>
    <r>
      <t>2.0 Mandatory Items(</t>
    </r>
    <r>
      <rPr>
        <b/>
        <sz val="10"/>
        <rFont val="游ゴシック"/>
        <family val="2"/>
        <charset val="128"/>
      </rPr>
      <t>必須項目</t>
    </r>
    <r>
      <rPr>
        <b/>
        <sz val="10"/>
        <rFont val="Arial"/>
        <family val="2"/>
      </rPr>
      <t>)</t>
    </r>
    <rPh sb="20" eb="22">
      <t>ヒッス</t>
    </rPh>
    <rPh sb="22" eb="24">
      <t>コウモク</t>
    </rPh>
    <phoneticPr fontId="6"/>
  </si>
  <si>
    <t>提案書
対応ページ</t>
    <rPh sb="0" eb="3">
      <t>テイアンショ</t>
    </rPh>
    <rPh sb="4" eb="6">
      <t>タイオウ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</si>
</sst>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5">
    <font>
      <sz val="10"/>
      <name val="Arial"/>
      <family val="2"/>
    </font>
    <font>
      <b/>
      <sz val="10"/>
      <name val="Arial"/>
      <family val="2"/>
    </font>
    <font>
      <sz val="10"/>
      <name val="DejaVu Sans"/>
      <family val="2"/>
    </font>
    <font>
      <sz val="10"/>
      <name val="Book Antiqua"/>
      <family val="1"/>
    </font>
    <font>
      <sz val="9"/>
      <name val="Book Antiqua"/>
      <family val="1"/>
    </font>
    <font>
      <sz val="12"/>
      <name val="Arial"/>
      <family val="2"/>
    </font>
    <font>
      <sz val="6"/>
      <name val="ＭＳ Ｐゴシック"/>
      <family val="3"/>
      <charset val="128"/>
    </font>
    <font>
      <sz val="10"/>
      <name val="ＭＳ Ｐゴシック"/>
      <family val="3"/>
      <charset val="128"/>
    </font>
    <font>
      <b/>
      <sz val="12"/>
      <name val="Arial"/>
      <family val="2"/>
    </font>
    <font>
      <sz val="10"/>
      <name val="Arial"/>
      <family val="2"/>
    </font>
    <font>
      <sz val="12"/>
      <name val="ＭＳ Ｐゴシック"/>
      <family val="3"/>
      <charset val="128"/>
    </font>
    <font>
      <strike/>
      <sz val="10"/>
      <color indexed="53"/>
      <name val="ＭＳ Ｐゴシック"/>
      <family val="3"/>
      <charset val="128"/>
    </font>
    <font>
      <sz val="10"/>
      <color indexed="53"/>
      <name val="Arial"/>
      <family val="2"/>
    </font>
    <font>
      <strike/>
      <sz val="12"/>
      <color indexed="53"/>
      <name val="ＭＳ Ｐゴシック"/>
      <family val="3"/>
      <charset val="128"/>
    </font>
    <font>
      <sz val="10"/>
      <name val="ＭＳ ゴシック"/>
      <family val="3"/>
      <charset val="128"/>
    </font>
    <font>
      <b/>
      <sz val="10"/>
      <name val="ＭＳ Ｐゴシック"/>
      <family val="3"/>
      <charset val="128"/>
    </font>
    <font>
      <b/>
      <sz val="12"/>
      <name val="ＭＳ Ｐゴシック"/>
      <family val="3"/>
      <charset val="128"/>
    </font>
    <font>
      <u/>
      <sz val="10"/>
      <name val="ＭＳ Ｐゴシック"/>
      <family val="3"/>
      <charset val="128"/>
    </font>
    <font>
      <sz val="10"/>
      <color rgb="FFFF0000"/>
      <name val="Arial"/>
      <family val="2"/>
    </font>
    <font>
      <strike/>
      <sz val="10"/>
      <color rgb="FFFF0000"/>
      <name val="ＭＳ Ｐゴシック"/>
      <family val="3"/>
      <charset val="128"/>
    </font>
    <font>
      <sz val="10"/>
      <name val="ＭＳ Ｐゴシック"/>
      <family val="2"/>
      <charset val="128"/>
    </font>
    <font>
      <sz val="10"/>
      <name val="Arial"/>
      <family val="3"/>
      <charset val="128"/>
    </font>
    <font>
      <sz val="10"/>
      <name val="Arial"/>
      <family val="3"/>
    </font>
    <font>
      <b/>
      <sz val="10"/>
      <color rgb="FFFF0000"/>
      <name val="Arial"/>
      <family val="2"/>
    </font>
    <font>
      <b/>
      <sz val="10"/>
      <name val="游ゴシック"/>
      <family val="2"/>
      <charset val="128"/>
    </font>
  </fonts>
  <fills count="7">
    <fill>
      <patternFill patternType="none"/>
    </fill>
    <fill>
      <patternFill patternType="gray125"/>
    </fill>
    <fill>
      <patternFill patternType="solid">
        <fgColor indexed="9"/>
        <bgColor indexed="27"/>
      </patternFill>
    </fill>
    <fill>
      <patternFill patternType="solid">
        <fgColor indexed="22"/>
        <bgColor indexed="27"/>
      </patternFill>
    </fill>
    <fill>
      <patternFill patternType="solid">
        <fgColor indexed="22"/>
        <bgColor indexed="64"/>
      </patternFill>
    </fill>
    <fill>
      <patternFill patternType="solid">
        <fgColor rgb="FFFFFF00"/>
        <bgColor indexed="64"/>
      </patternFill>
    </fill>
    <fill>
      <patternFill patternType="solid">
        <fgColor rgb="FFE6E6FF"/>
        <bgColor indexed="64"/>
      </patternFill>
    </fill>
  </fills>
  <borders count="17">
    <border>
      <left/>
      <right/>
      <top/>
      <bottom/>
      <diagonal/>
    </border>
    <border>
      <left/>
      <right/>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right/>
      <top/>
      <bottom style="thin">
        <color indexed="64"/>
      </bottom>
      <diagonal/>
    </border>
    <border>
      <left/>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64"/>
      </left>
      <right/>
      <top/>
      <bottom style="thin">
        <color indexed="63"/>
      </bottom>
      <diagonal/>
    </border>
    <border>
      <left style="thin">
        <color indexed="64"/>
      </left>
      <right/>
      <top style="thin">
        <color indexed="63"/>
      </top>
      <bottom style="thin">
        <color indexed="63"/>
      </bottom>
      <diagonal/>
    </border>
    <border>
      <left style="thin">
        <color indexed="64"/>
      </left>
      <right/>
      <top style="thin">
        <color indexed="63"/>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09">
    <xf numFmtId="0" fontId="0" fillId="0" borderId="0" xfId="0"/>
    <xf numFmtId="0" fontId="1" fillId="0" borderId="1" xfId="0" applyFont="1" applyBorder="1"/>
    <xf numFmtId="0" fontId="1" fillId="0" borderId="0" xfId="0" applyFont="1"/>
    <xf numFmtId="0" fontId="1" fillId="0" borderId="0" xfId="0" applyFont="1" applyAlignment="1">
      <alignment horizontal="right" wrapText="1"/>
    </xf>
    <xf numFmtId="0" fontId="0" fillId="0" borderId="0" xfId="0" applyAlignment="1">
      <alignment wrapText="1"/>
    </xf>
    <xf numFmtId="0" fontId="1" fillId="0" borderId="0" xfId="0" applyFont="1" applyAlignment="1">
      <alignment horizontal="center"/>
    </xf>
    <xf numFmtId="176" fontId="1" fillId="0" borderId="0" xfId="0" applyNumberFormat="1" applyFont="1"/>
    <xf numFmtId="176" fontId="0" fillId="0" borderId="0" xfId="0" applyNumberFormat="1"/>
    <xf numFmtId="0" fontId="0" fillId="4" borderId="0" xfId="0" applyFill="1"/>
    <xf numFmtId="0" fontId="7" fillId="0" borderId="0" xfId="0" applyFont="1" applyAlignment="1">
      <alignment wrapText="1"/>
    </xf>
    <xf numFmtId="0" fontId="19" fillId="0" borderId="0" xfId="0" applyFont="1"/>
    <xf numFmtId="0" fontId="0" fillId="0" borderId="0" xfId="0" applyAlignment="1">
      <alignment vertical="center"/>
    </xf>
    <xf numFmtId="0" fontId="0" fillId="0" borderId="2" xfId="0" applyBorder="1" applyAlignment="1">
      <alignment vertical="center" wrapText="1"/>
    </xf>
    <xf numFmtId="0" fontId="0" fillId="0" borderId="2" xfId="0" applyBorder="1" applyAlignment="1">
      <alignment vertical="center"/>
    </xf>
    <xf numFmtId="176" fontId="1" fillId="0" borderId="0" xfId="0" applyNumberFormat="1" applyFont="1" applyAlignment="1">
      <alignment vertical="center"/>
    </xf>
    <xf numFmtId="0" fontId="0" fillId="0" borderId="0" xfId="0" applyAlignment="1">
      <alignment horizontal="right" vertical="center"/>
    </xf>
    <xf numFmtId="0" fontId="0" fillId="0" borderId="0" xfId="0" applyAlignment="1">
      <alignment horizontal="center" vertical="center"/>
    </xf>
    <xf numFmtId="0" fontId="0" fillId="0" borderId="2" xfId="0" applyBorder="1" applyAlignment="1">
      <alignment horizontal="center" vertical="center"/>
    </xf>
    <xf numFmtId="0" fontId="16" fillId="0" borderId="0" xfId="0" applyFont="1" applyAlignment="1">
      <alignment vertical="center"/>
    </xf>
    <xf numFmtId="0" fontId="0" fillId="0" borderId="2" xfId="0" applyBorder="1" applyAlignment="1">
      <alignment horizontal="left" vertical="center" wrapText="1"/>
    </xf>
    <xf numFmtId="0" fontId="1" fillId="0" borderId="1" xfId="0" applyFont="1" applyBorder="1" applyAlignment="1">
      <alignment vertical="center"/>
    </xf>
    <xf numFmtId="0" fontId="1" fillId="0" borderId="0" xfId="0" applyFont="1" applyAlignment="1">
      <alignment vertical="center"/>
    </xf>
    <xf numFmtId="0" fontId="1" fillId="0" borderId="0" xfId="0" applyFont="1" applyAlignment="1">
      <alignment horizontal="right" vertical="center" wrapText="1"/>
    </xf>
    <xf numFmtId="0" fontId="7" fillId="0" borderId="2" xfId="0" applyFont="1" applyBorder="1" applyAlignment="1">
      <alignment vertical="center" wrapText="1"/>
    </xf>
    <xf numFmtId="0" fontId="23" fillId="0" borderId="0" xfId="0" applyFont="1" applyAlignment="1">
      <alignment vertical="center"/>
    </xf>
    <xf numFmtId="0" fontId="0" fillId="0" borderId="0" xfId="0" applyAlignment="1">
      <alignment vertical="center" wrapText="1"/>
    </xf>
    <xf numFmtId="176" fontId="0" fillId="0" borderId="0" xfId="0" applyNumberFormat="1" applyAlignment="1">
      <alignment horizontal="center" vertical="center"/>
    </xf>
    <xf numFmtId="176" fontId="0" fillId="0" borderId="0" xfId="0" applyNumberFormat="1" applyAlignment="1">
      <alignment vertical="center"/>
    </xf>
    <xf numFmtId="0" fontId="21" fillId="0" borderId="0" xfId="0" applyFont="1" applyAlignment="1">
      <alignment horizontal="justify" vertical="center"/>
    </xf>
    <xf numFmtId="0" fontId="0" fillId="0" borderId="5" xfId="0" applyBorder="1" applyAlignment="1">
      <alignment vertical="center"/>
    </xf>
    <xf numFmtId="0" fontId="1" fillId="0" borderId="9" xfId="0" applyFont="1" applyBorder="1" applyAlignment="1">
      <alignment vertical="center"/>
    </xf>
    <xf numFmtId="0" fontId="1" fillId="0" borderId="6" xfId="0" applyFont="1" applyBorder="1" applyAlignment="1">
      <alignment vertical="center"/>
    </xf>
    <xf numFmtId="0" fontId="1" fillId="0" borderId="11" xfId="0" applyFont="1" applyBorder="1" applyAlignment="1">
      <alignment vertical="center"/>
    </xf>
    <xf numFmtId="0" fontId="1" fillId="0" borderId="11" xfId="0" applyFont="1" applyBorder="1" applyAlignment="1">
      <alignment vertical="center" wrapText="1"/>
    </xf>
    <xf numFmtId="49" fontId="0" fillId="2" borderId="11" xfId="0" applyNumberFormat="1" applyFill="1" applyBorder="1" applyAlignment="1">
      <alignment vertical="center"/>
    </xf>
    <xf numFmtId="0" fontId="0" fillId="0" borderId="11" xfId="0" applyBorder="1" applyAlignment="1">
      <alignment horizontal="left" vertical="center" wrapText="1"/>
    </xf>
    <xf numFmtId="0" fontId="0" fillId="0" borderId="11" xfId="0" applyBorder="1" applyAlignment="1">
      <alignment vertical="center"/>
    </xf>
    <xf numFmtId="0" fontId="0" fillId="0" borderId="11" xfId="0" applyBorder="1" applyAlignment="1">
      <alignment vertical="center" wrapText="1"/>
    </xf>
    <xf numFmtId="0" fontId="21" fillId="0" borderId="11" xfId="0" applyFont="1" applyBorder="1" applyAlignment="1">
      <alignment vertical="center" wrapText="1"/>
    </xf>
    <xf numFmtId="0" fontId="0" fillId="5" borderId="11" xfId="0" applyFill="1" applyBorder="1" applyAlignment="1">
      <alignment vertical="center" wrapText="1"/>
    </xf>
    <xf numFmtId="0" fontId="0" fillId="0" borderId="1" xfId="0" applyBorder="1" applyAlignment="1">
      <alignment vertical="center" wrapText="1"/>
    </xf>
    <xf numFmtId="0" fontId="0" fillId="0" borderId="5" xfId="0" applyBorder="1" applyAlignment="1">
      <alignment vertical="center" wrapText="1"/>
    </xf>
    <xf numFmtId="0" fontId="1" fillId="0" borderId="12" xfId="0" applyFont="1"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1" fillId="0" borderId="11" xfId="0" applyFont="1" applyBorder="1"/>
    <xf numFmtId="0" fontId="1" fillId="0" borderId="11" xfId="0" applyFont="1" applyBorder="1" applyAlignment="1">
      <alignment wrapText="1"/>
    </xf>
    <xf numFmtId="0" fontId="1" fillId="0" borderId="6" xfId="0" applyFont="1" applyBorder="1"/>
    <xf numFmtId="0" fontId="0" fillId="0" borderId="11" xfId="0" applyBorder="1"/>
    <xf numFmtId="49" fontId="0" fillId="2" borderId="11" xfId="0" applyNumberFormat="1" applyFill="1" applyBorder="1"/>
    <xf numFmtId="0" fontId="7" fillId="0" borderId="11" xfId="0" applyFont="1" applyBorder="1" applyAlignment="1">
      <alignment horizontal="left" wrapText="1"/>
    </xf>
    <xf numFmtId="0" fontId="2" fillId="0" borderId="11" xfId="0" applyFont="1" applyBorder="1" applyAlignment="1">
      <alignment wrapText="1"/>
    </xf>
    <xf numFmtId="0" fontId="7" fillId="0" borderId="11" xfId="0" applyFont="1" applyBorder="1" applyAlignment="1">
      <alignment wrapText="1"/>
    </xf>
    <xf numFmtId="49" fontId="19" fillId="2" borderId="11" xfId="0" applyNumberFormat="1" applyFont="1" applyFill="1" applyBorder="1"/>
    <xf numFmtId="0" fontId="19" fillId="0" borderId="11" xfId="0" applyFont="1" applyBorder="1" applyAlignment="1">
      <alignment wrapText="1"/>
    </xf>
    <xf numFmtId="0" fontId="19" fillId="0" borderId="11" xfId="0" applyFont="1" applyBorder="1"/>
    <xf numFmtId="49" fontId="0" fillId="3" borderId="11" xfId="0" applyNumberFormat="1" applyFill="1" applyBorder="1"/>
    <xf numFmtId="0" fontId="5" fillId="4" borderId="11" xfId="0" applyFont="1" applyFill="1" applyBorder="1" applyAlignment="1">
      <alignment wrapText="1"/>
    </xf>
    <xf numFmtId="0" fontId="0" fillId="4" borderId="6" xfId="0" applyFill="1" applyBorder="1"/>
    <xf numFmtId="0" fontId="2" fillId="4" borderId="11" xfId="0" applyFont="1" applyFill="1" applyBorder="1" applyAlignment="1">
      <alignment wrapText="1"/>
    </xf>
    <xf numFmtId="0" fontId="0" fillId="4" borderId="11" xfId="0" applyFill="1" applyBorder="1"/>
    <xf numFmtId="0" fontId="5" fillId="0" borderId="11" xfId="0" applyFont="1" applyBorder="1" applyAlignment="1">
      <alignment wrapText="1"/>
    </xf>
    <xf numFmtId="0" fontId="0" fillId="0" borderId="6" xfId="0" applyBorder="1"/>
    <xf numFmtId="49" fontId="0" fillId="0" borderId="11" xfId="0" applyNumberFormat="1" applyBorder="1"/>
    <xf numFmtId="176" fontId="1" fillId="0" borderId="11" xfId="0" applyNumberFormat="1" applyFont="1" applyBorder="1"/>
    <xf numFmtId="0" fontId="7" fillId="0" borderId="2" xfId="0" applyFont="1" applyBorder="1" applyAlignment="1">
      <alignment horizontal="center" vertical="center"/>
    </xf>
    <xf numFmtId="0" fontId="7" fillId="0" borderId="2" xfId="0" applyFont="1" applyBorder="1" applyAlignment="1">
      <alignment vertical="center"/>
    </xf>
    <xf numFmtId="0" fontId="7" fillId="0" borderId="0" xfId="0" applyFont="1" applyAlignment="1">
      <alignment horizontal="right" vertical="center"/>
    </xf>
    <xf numFmtId="0" fontId="7" fillId="0" borderId="0" xfId="0" applyFont="1" applyAlignment="1">
      <alignment vertical="center"/>
    </xf>
    <xf numFmtId="0" fontId="0" fillId="0" borderId="11" xfId="0" applyBorder="1" applyAlignment="1">
      <alignment wrapText="1"/>
    </xf>
    <xf numFmtId="0" fontId="3" fillId="0" borderId="11" xfId="0" applyFont="1" applyBorder="1" applyAlignment="1">
      <alignment wrapText="1"/>
    </xf>
    <xf numFmtId="49" fontId="18" fillId="2" borderId="11" xfId="0" applyNumberFormat="1" applyFont="1" applyFill="1" applyBorder="1"/>
    <xf numFmtId="0" fontId="9" fillId="4" borderId="11" xfId="0" applyFont="1" applyFill="1" applyBorder="1" applyAlignment="1">
      <alignment wrapText="1"/>
    </xf>
    <xf numFmtId="0" fontId="9" fillId="0" borderId="11" xfId="0" applyFont="1" applyBorder="1" applyAlignment="1">
      <alignment wrapText="1"/>
    </xf>
    <xf numFmtId="0" fontId="0" fillId="0" borderId="11" xfId="0" applyBorder="1" applyAlignment="1">
      <alignment horizontal="left"/>
    </xf>
    <xf numFmtId="0" fontId="4" fillId="0" borderId="11" xfId="0" applyFont="1" applyBorder="1" applyAlignment="1">
      <alignment wrapText="1"/>
    </xf>
    <xf numFmtId="0" fontId="21" fillId="0" borderId="8" xfId="0" applyFont="1" applyBorder="1" applyAlignment="1">
      <alignment vertical="center" wrapText="1"/>
    </xf>
    <xf numFmtId="0" fontId="9" fillId="0" borderId="11" xfId="0" applyFont="1" applyBorder="1" applyAlignment="1">
      <alignment vertical="center" wrapText="1"/>
    </xf>
    <xf numFmtId="0" fontId="1" fillId="0" borderId="11" xfId="0" applyFont="1" applyBorder="1" applyAlignment="1">
      <alignment horizontal="center" vertical="center"/>
    </xf>
    <xf numFmtId="0" fontId="7" fillId="0" borderId="11" xfId="0" applyFont="1" applyBorder="1" applyAlignment="1">
      <alignment vertical="center" wrapText="1"/>
    </xf>
    <xf numFmtId="49" fontId="0" fillId="0" borderId="11" xfId="0" applyNumberFormat="1" applyBorder="1" applyAlignment="1">
      <alignment vertical="center"/>
    </xf>
    <xf numFmtId="0" fontId="1" fillId="0" borderId="1" xfId="0" applyFont="1" applyBorder="1"/>
    <xf numFmtId="0" fontId="0" fillId="0" borderId="6" xfId="0" applyBorder="1" applyAlignment="1">
      <alignment horizontal="left"/>
    </xf>
    <xf numFmtId="0" fontId="0" fillId="0" borderId="8" xfId="0" applyBorder="1" applyAlignment="1">
      <alignment horizontal="left"/>
    </xf>
    <xf numFmtId="49" fontId="0" fillId="0" borderId="6" xfId="0" applyNumberFormat="1" applyBorder="1" applyAlignment="1">
      <alignment horizontal="left"/>
    </xf>
    <xf numFmtId="49" fontId="0" fillId="0" borderId="8" xfId="0" applyNumberFormat="1" applyBorder="1" applyAlignment="1">
      <alignment horizontal="left"/>
    </xf>
    <xf numFmtId="0" fontId="7" fillId="0" borderId="10" xfId="0" applyFont="1" applyBorder="1" applyAlignment="1">
      <alignment horizontal="left" vertical="center"/>
    </xf>
    <xf numFmtId="0" fontId="0" fillId="0" borderId="10" xfId="0" applyBorder="1" applyAlignment="1">
      <alignment horizontal="left" vertical="center"/>
    </xf>
    <xf numFmtId="0" fontId="0" fillId="0" borderId="15" xfId="0" applyBorder="1" applyAlignment="1">
      <alignment horizontal="left" vertical="center"/>
    </xf>
    <xf numFmtId="0" fontId="7" fillId="0" borderId="5" xfId="0" applyFont="1" applyBorder="1" applyAlignment="1">
      <alignment horizontal="center" vertical="center"/>
    </xf>
    <xf numFmtId="0" fontId="7" fillId="0" borderId="15" xfId="0" applyFont="1" applyBorder="1" applyAlignment="1">
      <alignment horizontal="center" vertical="center"/>
    </xf>
    <xf numFmtId="0" fontId="0" fillId="0" borderId="5"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7" fillId="0" borderId="4" xfId="0" applyFont="1" applyBorder="1" applyAlignment="1">
      <alignment horizontal="right" vertical="center"/>
    </xf>
    <xf numFmtId="0" fontId="0" fillId="0" borderId="4" xfId="0" applyBorder="1" applyAlignment="1">
      <alignment horizontal="right" vertical="center"/>
    </xf>
    <xf numFmtId="0" fontId="9" fillId="0" borderId="10" xfId="0" applyFont="1" applyBorder="1" applyAlignment="1">
      <alignment horizontal="left" vertical="center"/>
    </xf>
    <xf numFmtId="0" fontId="8" fillId="0" borderId="1" xfId="0" applyFont="1" applyBorder="1"/>
    <xf numFmtId="49" fontId="0" fillId="6" borderId="6" xfId="0" applyNumberFormat="1" applyFill="1" applyBorder="1" applyAlignment="1">
      <alignment horizontal="left" vertical="center"/>
    </xf>
    <xf numFmtId="49" fontId="0" fillId="6" borderId="7" xfId="0" applyNumberFormat="1" applyFill="1" applyBorder="1" applyAlignment="1">
      <alignment horizontal="left" vertical="center"/>
    </xf>
    <xf numFmtId="49" fontId="0" fillId="6" borderId="8" xfId="0" applyNumberFormat="1" applyFill="1" applyBorder="1" applyAlignment="1">
      <alignment horizontal="left" vertical="center"/>
    </xf>
    <xf numFmtId="49" fontId="22" fillId="6" borderId="6" xfId="0" applyNumberFormat="1" applyFont="1" applyFill="1" applyBorder="1" applyAlignment="1">
      <alignment horizontal="left" vertical="center"/>
    </xf>
    <xf numFmtId="0" fontId="1" fillId="0" borderId="1" xfId="0" applyFont="1" applyBorder="1" applyAlignment="1">
      <alignment vertical="center"/>
    </xf>
    <xf numFmtId="0" fontId="0" fillId="6" borderId="6" xfId="0" applyFill="1" applyBorder="1" applyAlignment="1">
      <alignment horizontal="left" vertical="center"/>
    </xf>
    <xf numFmtId="0" fontId="0" fillId="6" borderId="7" xfId="0" applyFill="1" applyBorder="1" applyAlignment="1">
      <alignment horizontal="left" vertical="center"/>
    </xf>
    <xf numFmtId="0" fontId="0" fillId="6" borderId="8" xfId="0" applyFill="1" applyBorder="1" applyAlignment="1">
      <alignment horizontal="left" vertical="center"/>
    </xf>
    <xf numFmtId="0" fontId="7" fillId="0" borderId="0" xfId="0" applyFont="1" applyAlignment="1">
      <alignment vertical="center" wrapText="1"/>
    </xf>
    <xf numFmtId="0" fontId="1" fillId="0" borderId="2" xfId="0" applyFont="1" applyBorder="1" applyAlignment="1">
      <alignment vertical="center"/>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E6E6FF"/>
      <rgbColor rgb="00FF3366"/>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543F39"/>
    </indexedColors>
    <mruColors>
      <color rgb="FFE6E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120650</xdr:colOff>
      <xdr:row>4</xdr:row>
      <xdr:rowOff>123825</xdr:rowOff>
    </xdr:from>
    <xdr:to>
      <xdr:col>6</xdr:col>
      <xdr:colOff>317500</xdr:colOff>
      <xdr:row>5</xdr:row>
      <xdr:rowOff>723900</xdr:rowOff>
    </xdr:to>
    <xdr:sp macro="" textlink="">
      <xdr:nvSpPr>
        <xdr:cNvPr id="2" name="右中かっこ 1">
          <a:extLst>
            <a:ext uri="{FF2B5EF4-FFF2-40B4-BE49-F238E27FC236}">
              <a16:creationId xmlns:a16="http://schemas.microsoft.com/office/drawing/2014/main" id="{678FF263-47DA-7AB6-863E-997009F1062A}"/>
            </a:ext>
          </a:extLst>
        </xdr:cNvPr>
        <xdr:cNvSpPr/>
      </xdr:nvSpPr>
      <xdr:spPr bwMode="auto">
        <a:xfrm>
          <a:off x="6391275" y="771525"/>
          <a:ext cx="190500" cy="1371600"/>
        </a:xfrm>
        <a:prstGeom prst="rightBrac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6</xdr:col>
      <xdr:colOff>120651</xdr:colOff>
      <xdr:row>7</xdr:row>
      <xdr:rowOff>19050</xdr:rowOff>
    </xdr:from>
    <xdr:to>
      <xdr:col>6</xdr:col>
      <xdr:colOff>298451</xdr:colOff>
      <xdr:row>7</xdr:row>
      <xdr:rowOff>495300</xdr:rowOff>
    </xdr:to>
    <xdr:sp macro="" textlink="">
      <xdr:nvSpPr>
        <xdr:cNvPr id="3" name="右中かっこ 2">
          <a:extLst>
            <a:ext uri="{FF2B5EF4-FFF2-40B4-BE49-F238E27FC236}">
              <a16:creationId xmlns:a16="http://schemas.microsoft.com/office/drawing/2014/main" id="{31CA40A7-3D35-E758-6FD5-7EE65AB0FD0B}"/>
            </a:ext>
          </a:extLst>
        </xdr:cNvPr>
        <xdr:cNvSpPr/>
      </xdr:nvSpPr>
      <xdr:spPr bwMode="auto">
        <a:xfrm>
          <a:off x="6391276" y="2247900"/>
          <a:ext cx="171450" cy="476250"/>
        </a:xfrm>
        <a:prstGeom prst="rightBrac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0"/>
  <sheetViews>
    <sheetView zoomScaleNormal="100" workbookViewId="0">
      <selection activeCell="A10" sqref="A10"/>
    </sheetView>
  </sheetViews>
  <sheetFormatPr defaultRowHeight="12.75"/>
  <cols>
    <col min="1" max="1" width="14.28515625" customWidth="1"/>
    <col min="2" max="2" width="58.140625" style="4" customWidth="1"/>
    <col min="3" max="3" width="6.5703125" customWidth="1"/>
    <col min="4" max="4" width="14.140625" bestFit="1" customWidth="1"/>
    <col min="5" max="5" width="1.7109375" customWidth="1"/>
    <col min="6" max="6" width="8.85546875" customWidth="1"/>
    <col min="7" max="7" width="7.28515625" customWidth="1"/>
    <col min="8" max="8" width="7.42578125" customWidth="1"/>
    <col min="9" max="9" width="8.42578125" customWidth="1"/>
  </cols>
  <sheetData>
    <row r="1" spans="1:9" s="2" customFormat="1">
      <c r="A1" s="81" t="s">
        <v>0</v>
      </c>
      <c r="B1" s="81"/>
      <c r="C1" s="81"/>
      <c r="D1" s="1"/>
      <c r="F1" s="5" t="s">
        <v>1</v>
      </c>
      <c r="G1" s="5" t="s">
        <v>2</v>
      </c>
      <c r="H1" s="5" t="s">
        <v>3</v>
      </c>
      <c r="I1" s="5" t="s">
        <v>4</v>
      </c>
    </row>
    <row r="2" spans="1:9" s="2" customFormat="1">
      <c r="A2" s="45" t="s">
        <v>5</v>
      </c>
      <c r="B2" s="46" t="s">
        <v>6</v>
      </c>
      <c r="C2" s="47" t="s">
        <v>7</v>
      </c>
      <c r="D2" s="45" t="s">
        <v>8</v>
      </c>
      <c r="E2" s="45"/>
      <c r="F2" s="45"/>
      <c r="G2" s="45"/>
      <c r="H2" s="45"/>
      <c r="I2" s="48"/>
    </row>
    <row r="3" spans="1:9" s="2" customFormat="1">
      <c r="A3" s="82" t="s">
        <v>9</v>
      </c>
      <c r="B3" s="83"/>
      <c r="C3" s="47"/>
      <c r="D3" s="45"/>
      <c r="F3" s="45"/>
      <c r="G3" s="45"/>
      <c r="H3" s="45"/>
      <c r="I3" s="48"/>
    </row>
    <row r="4" spans="1:9" ht="86.25">
      <c r="A4" s="49" t="s">
        <v>10</v>
      </c>
      <c r="B4" s="50" t="s">
        <v>11</v>
      </c>
      <c r="C4" s="48">
        <v>5</v>
      </c>
      <c r="D4" s="51" t="s">
        <v>12</v>
      </c>
      <c r="F4" s="48"/>
      <c r="G4" s="48"/>
      <c r="H4" s="48"/>
      <c r="I4" s="48"/>
    </row>
    <row r="5" spans="1:9" ht="69">
      <c r="A5" s="49" t="s">
        <v>13</v>
      </c>
      <c r="B5" s="52" t="s">
        <v>14</v>
      </c>
      <c r="C5" s="48">
        <v>5</v>
      </c>
      <c r="D5" s="51" t="s">
        <v>12</v>
      </c>
      <c r="F5" s="48"/>
      <c r="G5" s="48"/>
      <c r="H5" s="48"/>
      <c r="I5" s="48"/>
    </row>
    <row r="6" spans="1:9" ht="96">
      <c r="A6" s="49" t="s">
        <v>15</v>
      </c>
      <c r="B6" s="52" t="s">
        <v>16</v>
      </c>
      <c r="C6" s="48">
        <v>5</v>
      </c>
      <c r="D6" s="51" t="s">
        <v>12</v>
      </c>
      <c r="F6" s="48"/>
      <c r="G6" s="48"/>
      <c r="H6" s="48"/>
      <c r="I6" s="48"/>
    </row>
    <row r="7" spans="1:9" ht="113.25">
      <c r="A7" s="49" t="s">
        <v>17</v>
      </c>
      <c r="B7" s="52" t="s">
        <v>18</v>
      </c>
      <c r="C7" s="48">
        <v>5</v>
      </c>
      <c r="D7" s="51" t="s">
        <v>12</v>
      </c>
      <c r="F7" s="48"/>
      <c r="G7" s="48"/>
      <c r="H7" s="48"/>
      <c r="I7" s="48"/>
    </row>
    <row r="8" spans="1:9" ht="111">
      <c r="A8" s="49" t="s">
        <v>19</v>
      </c>
      <c r="B8" s="52" t="s">
        <v>20</v>
      </c>
      <c r="C8" s="48">
        <v>5</v>
      </c>
      <c r="D8" s="51" t="s">
        <v>12</v>
      </c>
      <c r="F8" s="48"/>
      <c r="G8" s="48"/>
      <c r="H8" s="48"/>
      <c r="I8" s="48"/>
    </row>
    <row r="9" spans="1:9" ht="86.25">
      <c r="A9" s="49" t="s">
        <v>21</v>
      </c>
      <c r="B9" s="52" t="s">
        <v>22</v>
      </c>
      <c r="C9" s="48">
        <v>5</v>
      </c>
      <c r="D9" s="51" t="s">
        <v>12</v>
      </c>
      <c r="F9" s="48"/>
      <c r="G9" s="48"/>
      <c r="H9" s="48"/>
      <c r="I9" s="48"/>
    </row>
    <row r="10" spans="1:9" s="10" customFormat="1" ht="69">
      <c r="A10" s="53" t="s">
        <v>23</v>
      </c>
      <c r="B10" s="54" t="s">
        <v>24</v>
      </c>
      <c r="C10" s="55">
        <v>5</v>
      </c>
      <c r="D10" s="54" t="s">
        <v>12</v>
      </c>
      <c r="F10" s="55"/>
      <c r="G10" s="55"/>
      <c r="H10" s="55"/>
      <c r="I10" s="55"/>
    </row>
    <row r="11" spans="1:9" s="8" customFormat="1" ht="15">
      <c r="A11" s="56"/>
      <c r="B11" s="57"/>
      <c r="C11" s="58"/>
      <c r="D11" s="59"/>
      <c r="F11" s="60"/>
      <c r="G11" s="60"/>
      <c r="H11" s="60"/>
      <c r="I11" s="60"/>
    </row>
    <row r="12" spans="1:9" s="2" customFormat="1" ht="15">
      <c r="A12" s="48" t="s">
        <v>25</v>
      </c>
      <c r="B12" s="61"/>
      <c r="C12" s="47"/>
      <c r="D12" s="45"/>
      <c r="E12" s="45"/>
      <c r="F12" s="45"/>
      <c r="G12" s="45"/>
      <c r="H12" s="45"/>
      <c r="I12" s="48"/>
    </row>
    <row r="13" spans="1:9" ht="51">
      <c r="A13" s="49" t="s">
        <v>26</v>
      </c>
      <c r="B13" s="52" t="s">
        <v>27</v>
      </c>
      <c r="C13" s="48">
        <v>5</v>
      </c>
      <c r="D13" s="51" t="s">
        <v>12</v>
      </c>
      <c r="E13" s="48"/>
      <c r="F13" s="48"/>
      <c r="G13" s="48"/>
      <c r="H13" s="48"/>
      <c r="I13" s="48"/>
    </row>
    <row r="14" spans="1:9" ht="69">
      <c r="A14" s="49" t="s">
        <v>28</v>
      </c>
      <c r="B14" s="52" t="s">
        <v>29</v>
      </c>
      <c r="C14" s="48">
        <v>5</v>
      </c>
      <c r="D14" s="51" t="s">
        <v>12</v>
      </c>
      <c r="E14" s="48"/>
      <c r="F14" s="48"/>
      <c r="G14" s="48"/>
      <c r="H14" s="48"/>
      <c r="I14" s="48"/>
    </row>
    <row r="15" spans="1:9" ht="96">
      <c r="A15" s="49" t="s">
        <v>30</v>
      </c>
      <c r="B15" s="52" t="s">
        <v>31</v>
      </c>
      <c r="C15" s="48">
        <v>5</v>
      </c>
      <c r="D15" s="51" t="s">
        <v>12</v>
      </c>
      <c r="E15" s="48"/>
      <c r="F15" s="48"/>
      <c r="G15" s="48"/>
      <c r="H15" s="48"/>
      <c r="I15" s="48"/>
    </row>
    <row r="16" spans="1:9" ht="54">
      <c r="A16" s="49" t="s">
        <v>32</v>
      </c>
      <c r="B16" s="52" t="s">
        <v>33</v>
      </c>
      <c r="C16" s="48">
        <v>5</v>
      </c>
      <c r="D16" s="51" t="s">
        <v>12</v>
      </c>
      <c r="E16" s="48"/>
      <c r="F16" s="48"/>
      <c r="G16" s="48"/>
      <c r="H16" s="48"/>
      <c r="I16" s="48"/>
    </row>
    <row r="17" spans="1:9" ht="126">
      <c r="A17" s="49" t="s">
        <v>34</v>
      </c>
      <c r="B17" s="52" t="s">
        <v>35</v>
      </c>
      <c r="C17" s="48">
        <v>5</v>
      </c>
      <c r="D17" s="51" t="s">
        <v>12</v>
      </c>
      <c r="E17" s="48"/>
      <c r="F17" s="48"/>
      <c r="G17" s="48"/>
      <c r="H17" s="48"/>
      <c r="I17" s="48"/>
    </row>
    <row r="18" spans="1:9" ht="51">
      <c r="A18" s="49" t="s">
        <v>36</v>
      </c>
      <c r="B18" s="52" t="s">
        <v>37</v>
      </c>
      <c r="C18" s="48">
        <v>5</v>
      </c>
      <c r="D18" s="51" t="s">
        <v>12</v>
      </c>
      <c r="E18" s="48"/>
      <c r="F18" s="48"/>
      <c r="G18" s="48"/>
      <c r="H18" s="48"/>
      <c r="I18" s="48"/>
    </row>
    <row r="19" spans="1:9" s="8" customFormat="1" ht="15">
      <c r="A19" s="56"/>
      <c r="B19" s="57"/>
      <c r="C19" s="58"/>
      <c r="D19" s="59"/>
      <c r="F19" s="60"/>
      <c r="G19" s="60"/>
      <c r="H19" s="60"/>
      <c r="I19" s="60"/>
    </row>
    <row r="20" spans="1:9" ht="15" customHeight="1">
      <c r="A20" s="84" t="s">
        <v>38</v>
      </c>
      <c r="B20" s="85"/>
      <c r="C20" s="62"/>
      <c r="D20" s="62"/>
      <c r="E20" s="48"/>
      <c r="F20" s="48"/>
      <c r="G20" s="48"/>
      <c r="H20" s="48"/>
      <c r="I20" s="48"/>
    </row>
    <row r="21" spans="1:9" ht="84.75">
      <c r="A21" s="49" t="s">
        <v>39</v>
      </c>
      <c r="B21" s="52" t="s">
        <v>40</v>
      </c>
      <c r="C21" s="48">
        <v>5</v>
      </c>
      <c r="D21" s="51" t="s">
        <v>12</v>
      </c>
      <c r="E21" s="48"/>
      <c r="F21" s="48"/>
      <c r="G21" s="48"/>
      <c r="H21" s="48"/>
      <c r="I21" s="48"/>
    </row>
    <row r="22" spans="1:9" ht="62.25" customHeight="1">
      <c r="A22" s="49" t="s">
        <v>41</v>
      </c>
      <c r="B22" s="52" t="s">
        <v>42</v>
      </c>
      <c r="C22" s="48">
        <v>5</v>
      </c>
      <c r="D22" s="51" t="s">
        <v>12</v>
      </c>
      <c r="E22" s="48"/>
      <c r="F22" s="48"/>
      <c r="G22" s="48"/>
      <c r="H22" s="48"/>
      <c r="I22" s="48"/>
    </row>
    <row r="23" spans="1:9" ht="51">
      <c r="A23" s="49" t="s">
        <v>43</v>
      </c>
      <c r="B23" s="52" t="s">
        <v>44</v>
      </c>
      <c r="C23" s="48">
        <v>5</v>
      </c>
      <c r="D23" s="51" t="s">
        <v>12</v>
      </c>
      <c r="E23" s="48"/>
      <c r="F23" s="48"/>
      <c r="G23" s="48"/>
      <c r="H23" s="48"/>
      <c r="I23" s="48"/>
    </row>
    <row r="24" spans="1:9" ht="86.25">
      <c r="A24" s="49" t="s">
        <v>45</v>
      </c>
      <c r="B24" s="52" t="s">
        <v>46</v>
      </c>
      <c r="C24" s="48">
        <v>5</v>
      </c>
      <c r="D24" s="51" t="s">
        <v>12</v>
      </c>
      <c r="E24" s="48"/>
      <c r="F24" s="48"/>
      <c r="G24" s="48"/>
      <c r="H24" s="48"/>
      <c r="I24" s="48"/>
    </row>
    <row r="25" spans="1:9" ht="113.25">
      <c r="A25" s="49" t="s">
        <v>47</v>
      </c>
      <c r="B25" s="52" t="s">
        <v>48</v>
      </c>
      <c r="C25" s="48">
        <v>5</v>
      </c>
      <c r="D25" s="51" t="s">
        <v>12</v>
      </c>
      <c r="E25" s="48"/>
      <c r="F25" s="48"/>
      <c r="G25" s="48"/>
      <c r="H25" s="48"/>
      <c r="I25" s="48"/>
    </row>
    <row r="26" spans="1:9" ht="51">
      <c r="A26" s="49" t="s">
        <v>49</v>
      </c>
      <c r="B26" s="52" t="s">
        <v>50</v>
      </c>
      <c r="C26" s="48">
        <v>5</v>
      </c>
      <c r="D26" s="51" t="s">
        <v>12</v>
      </c>
      <c r="E26" s="48"/>
      <c r="F26" s="48"/>
      <c r="G26" s="48"/>
      <c r="H26" s="48"/>
      <c r="I26" s="48"/>
    </row>
    <row r="27" spans="1:9" ht="71.25">
      <c r="A27" s="49" t="s">
        <v>51</v>
      </c>
      <c r="B27" s="52" t="s">
        <v>52</v>
      </c>
      <c r="C27" s="48">
        <v>5</v>
      </c>
      <c r="D27" s="51" t="s">
        <v>12</v>
      </c>
      <c r="E27" s="48"/>
      <c r="F27" s="48"/>
      <c r="G27" s="48"/>
      <c r="H27" s="48"/>
      <c r="I27" s="48"/>
    </row>
    <row r="28" spans="1:9" ht="71.25">
      <c r="A28" s="49" t="s">
        <v>53</v>
      </c>
      <c r="B28" s="52" t="s">
        <v>54</v>
      </c>
      <c r="C28" s="48">
        <v>5</v>
      </c>
      <c r="D28" s="51" t="s">
        <v>12</v>
      </c>
      <c r="E28" s="48"/>
      <c r="F28" s="48"/>
      <c r="G28" s="48"/>
      <c r="H28" s="48"/>
      <c r="I28" s="48"/>
    </row>
    <row r="29" spans="1:9" ht="71.25">
      <c r="A29" s="49" t="s">
        <v>55</v>
      </c>
      <c r="B29" s="52" t="s">
        <v>56</v>
      </c>
      <c r="C29" s="48">
        <v>5</v>
      </c>
      <c r="D29" s="51" t="s">
        <v>12</v>
      </c>
      <c r="E29" s="48"/>
      <c r="F29" s="48"/>
      <c r="G29" s="48"/>
      <c r="H29" s="48"/>
      <c r="I29" s="48"/>
    </row>
    <row r="30" spans="1:9" ht="57" customHeight="1">
      <c r="A30" s="49" t="s">
        <v>57</v>
      </c>
      <c r="B30" s="9" t="s">
        <v>58</v>
      </c>
      <c r="C30" s="48">
        <v>5</v>
      </c>
      <c r="D30" s="51" t="s">
        <v>12</v>
      </c>
      <c r="E30" s="48"/>
      <c r="F30" s="48"/>
      <c r="G30" s="48"/>
      <c r="H30" s="48"/>
      <c r="I30" s="48"/>
    </row>
    <row r="31" spans="1:9" ht="15">
      <c r="A31" s="63"/>
      <c r="B31" s="61"/>
      <c r="C31" s="62"/>
      <c r="D31" s="62"/>
      <c r="E31" s="48"/>
      <c r="F31" s="48"/>
      <c r="G31" s="48"/>
      <c r="H31" s="48"/>
      <c r="I31" s="48"/>
    </row>
    <row r="32" spans="1:9">
      <c r="B32" s="3" t="s">
        <v>59</v>
      </c>
      <c r="C32" s="6">
        <f>SUM(C13:C31)</f>
        <v>80</v>
      </c>
      <c r="D32" s="6"/>
      <c r="E32" s="7"/>
      <c r="F32" s="64">
        <f>SUM(F13:F31)</f>
        <v>0</v>
      </c>
      <c r="G32" s="64">
        <f>SUM(G13:G31)</f>
        <v>0</v>
      </c>
      <c r="H32" s="64">
        <f>SUM(H13:H31)</f>
        <v>0</v>
      </c>
      <c r="I32" s="64">
        <f>SUM(I13:I31)</f>
        <v>0</v>
      </c>
    </row>
    <row r="34" spans="2:9">
      <c r="B34" s="3" t="s">
        <v>60</v>
      </c>
      <c r="C34" s="7">
        <f>Mandatory!C62</f>
        <v>50</v>
      </c>
      <c r="D34" s="7"/>
      <c r="E34" s="7"/>
      <c r="F34" s="7" t="e">
        <f>Mandatory!#REF!</f>
        <v>#REF!</v>
      </c>
      <c r="G34" s="7" t="e">
        <f>Mandatory!#REF!</f>
        <v>#REF!</v>
      </c>
      <c r="H34" s="7" t="e">
        <f>Mandatory!#REF!</f>
        <v>#REF!</v>
      </c>
      <c r="I34" s="7" t="e">
        <f>Mandatory!#REF!</f>
        <v>#REF!</v>
      </c>
    </row>
    <row r="36" spans="2:9">
      <c r="B36" s="3" t="s">
        <v>61</v>
      </c>
      <c r="C36">
        <f>Presentation_Original!$C$11</f>
        <v>350</v>
      </c>
    </row>
    <row r="38" spans="2:9">
      <c r="B38" s="3" t="s">
        <v>62</v>
      </c>
      <c r="C38" s="6">
        <f>C32+C34+C36</f>
        <v>480</v>
      </c>
      <c r="D38" s="6"/>
      <c r="E38" s="7"/>
      <c r="F38" s="6" t="e">
        <f>F32+F34</f>
        <v>#REF!</v>
      </c>
      <c r="G38" s="6" t="e">
        <f>G32+G34</f>
        <v>#REF!</v>
      </c>
      <c r="H38" s="6" t="e">
        <f>H32+H34</f>
        <v>#REF!</v>
      </c>
      <c r="I38" s="6" t="e">
        <f>I32+I34</f>
        <v>#REF!</v>
      </c>
    </row>
    <row r="40" spans="2:9">
      <c r="B40" s="3" t="s">
        <v>63</v>
      </c>
      <c r="F40" s="2"/>
      <c r="G40" s="2"/>
      <c r="H40" s="2"/>
      <c r="I40" s="2"/>
    </row>
  </sheetData>
  <sheetProtection selectLockedCells="1" selectUnlockedCells="1"/>
  <mergeCells count="3">
    <mergeCell ref="A1:C1"/>
    <mergeCell ref="A3:B3"/>
    <mergeCell ref="A20:B20"/>
  </mergeCells>
  <phoneticPr fontId="6"/>
  <pageMargins left="0.74803149606299213" right="0.74803149606299213" top="0.98425196850393704" bottom="0.98425196850393704" header="0.51181102362204722" footer="0.51181102362204722"/>
  <pageSetup paperSize="9" scale="69" firstPageNumber="0" fitToHeight="0" orientation="portrait" horizontalDpi="300" verticalDpi="300" r:id="rId1"/>
  <headerFooter alignWithMargins="0">
    <oddFooter>&amp;C&amp;P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2:G12"/>
  <sheetViews>
    <sheetView showGridLines="0" zoomScale="85" zoomScaleNormal="85" workbookViewId="0">
      <selection activeCell="N10" sqref="N10"/>
    </sheetView>
  </sheetViews>
  <sheetFormatPr defaultColWidth="9.140625" defaultRowHeight="12.75"/>
  <cols>
    <col min="1" max="1" width="4.5703125" style="11" customWidth="1"/>
    <col min="2" max="2" width="21" style="11" customWidth="1"/>
    <col min="3" max="3" width="23.42578125" style="11" customWidth="1"/>
    <col min="4" max="4" width="35.140625" style="11" customWidth="1"/>
    <col min="5" max="5" width="4.140625" style="11" customWidth="1"/>
    <col min="6" max="6" width="6.85546875" style="11" customWidth="1"/>
    <col min="7" max="7" width="13.42578125" style="11" customWidth="1"/>
    <col min="8" max="16384" width="9.140625" style="11"/>
  </cols>
  <sheetData>
    <row r="2" spans="1:7" ht="14.25">
      <c r="A2" s="18" t="s">
        <v>64</v>
      </c>
    </row>
    <row r="4" spans="1:7">
      <c r="C4" s="65" t="s">
        <v>65</v>
      </c>
      <c r="D4" s="65" t="s">
        <v>66</v>
      </c>
      <c r="E4" s="89" t="s">
        <v>67</v>
      </c>
      <c r="F4" s="90"/>
    </row>
    <row r="5" spans="1:7" ht="60.75" customHeight="1">
      <c r="A5" s="13">
        <v>1</v>
      </c>
      <c r="B5" s="13" t="s">
        <v>68</v>
      </c>
      <c r="C5" s="13" t="s">
        <v>69</v>
      </c>
      <c r="D5" s="23" t="s">
        <v>300</v>
      </c>
      <c r="E5" s="17">
        <v>50</v>
      </c>
      <c r="F5" s="93">
        <f>SUM(E5:E6)</f>
        <v>125</v>
      </c>
      <c r="G5" s="95" t="s">
        <v>70</v>
      </c>
    </row>
    <row r="6" spans="1:7" ht="63.75" customHeight="1">
      <c r="A6" s="13">
        <v>2</v>
      </c>
      <c r="B6" s="12" t="s">
        <v>71</v>
      </c>
      <c r="C6" s="12" t="s">
        <v>72</v>
      </c>
      <c r="D6" s="23" t="s">
        <v>73</v>
      </c>
      <c r="E6" s="17">
        <v>75</v>
      </c>
      <c r="F6" s="94"/>
      <c r="G6" s="96"/>
    </row>
    <row r="7" spans="1:7" ht="26.25" customHeight="1">
      <c r="A7" s="13">
        <v>3</v>
      </c>
      <c r="B7" s="97" t="s">
        <v>74</v>
      </c>
      <c r="C7" s="87"/>
      <c r="D7" s="87"/>
      <c r="E7" s="87"/>
      <c r="F7" s="88"/>
      <c r="G7" s="15"/>
    </row>
    <row r="8" spans="1:7" ht="40.5" customHeight="1">
      <c r="A8" s="13">
        <v>4</v>
      </c>
      <c r="B8" s="13" t="s">
        <v>75</v>
      </c>
      <c r="C8" s="19" t="s">
        <v>76</v>
      </c>
      <c r="D8" s="66" t="s">
        <v>77</v>
      </c>
      <c r="E8" s="91">
        <v>35</v>
      </c>
      <c r="F8" s="92"/>
      <c r="G8" s="67" t="s">
        <v>78</v>
      </c>
    </row>
    <row r="9" spans="1:7" ht="27.75" customHeight="1">
      <c r="A9" s="13">
        <v>5</v>
      </c>
      <c r="B9" s="86" t="s">
        <v>79</v>
      </c>
      <c r="C9" s="87"/>
      <c r="D9" s="87"/>
      <c r="E9" s="87"/>
      <c r="F9" s="88"/>
      <c r="G9" s="67"/>
    </row>
    <row r="10" spans="1:7" ht="21.75" customHeight="1">
      <c r="D10" s="15" t="s">
        <v>80</v>
      </c>
      <c r="E10" s="15"/>
      <c r="F10" s="16">
        <f>F5+E8</f>
        <v>160</v>
      </c>
    </row>
    <row r="12" spans="1:7">
      <c r="D12" s="68"/>
    </row>
  </sheetData>
  <mergeCells count="6">
    <mergeCell ref="B9:F9"/>
    <mergeCell ref="E4:F4"/>
    <mergeCell ref="E8:F8"/>
    <mergeCell ref="F5:F6"/>
    <mergeCell ref="G5:G6"/>
    <mergeCell ref="B7:F7"/>
  </mergeCells>
  <phoneticPr fontId="6"/>
  <pageMargins left="1.64" right="0.7" top="0.75" bottom="0.75" header="0.3" footer="0.3"/>
  <pageSetup paperSize="9" orientation="landscape" r:id="rId1"/>
  <ignoredErrors>
    <ignoredError sqref="F5"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9"/>
  <sheetViews>
    <sheetView zoomScale="145" zoomScaleNormal="145" workbookViewId="0">
      <selection activeCell="B9" sqref="B9"/>
    </sheetView>
  </sheetViews>
  <sheetFormatPr defaultRowHeight="12.75"/>
  <cols>
    <col min="1" max="1" width="14.28515625" customWidth="1"/>
    <col min="2" max="2" width="57.7109375" bestFit="1" customWidth="1"/>
    <col min="3" max="3" width="9.5703125" customWidth="1"/>
    <col min="4" max="4" width="19" customWidth="1"/>
    <col min="5" max="5" width="1.7109375" customWidth="1"/>
  </cols>
  <sheetData>
    <row r="1" spans="1:9" s="2" customFormat="1" ht="23.25" customHeight="1">
      <c r="A1" s="98" t="s">
        <v>81</v>
      </c>
      <c r="B1" s="98"/>
      <c r="C1" s="98"/>
      <c r="D1" s="1"/>
      <c r="F1" s="2" t="s">
        <v>1</v>
      </c>
      <c r="G1" s="2" t="s">
        <v>2</v>
      </c>
      <c r="H1" s="2" t="s">
        <v>3</v>
      </c>
      <c r="I1" s="2" t="s">
        <v>4</v>
      </c>
    </row>
    <row r="2" spans="1:9" s="2" customFormat="1">
      <c r="A2" s="45" t="s">
        <v>5</v>
      </c>
      <c r="B2" s="45" t="s">
        <v>6</v>
      </c>
      <c r="C2" s="46" t="s">
        <v>7</v>
      </c>
      <c r="D2" s="45" t="s">
        <v>8</v>
      </c>
      <c r="F2" s="45"/>
      <c r="G2" s="45"/>
      <c r="H2" s="45"/>
      <c r="I2" s="45"/>
    </row>
    <row r="3" spans="1:9" s="2" customFormat="1" ht="51">
      <c r="A3" s="69" t="s">
        <v>82</v>
      </c>
      <c r="B3" s="61" t="s">
        <v>83</v>
      </c>
      <c r="C3" s="45">
        <v>50</v>
      </c>
      <c r="D3" s="51" t="s">
        <v>84</v>
      </c>
      <c r="F3" s="45"/>
      <c r="G3" s="45"/>
      <c r="H3" s="45"/>
      <c r="I3" s="45"/>
    </row>
    <row r="4" spans="1:9" s="2" customFormat="1" ht="63.75">
      <c r="A4" s="69" t="s">
        <v>85</v>
      </c>
      <c r="B4" s="61" t="s">
        <v>86</v>
      </c>
      <c r="C4" s="45">
        <v>50</v>
      </c>
      <c r="D4" s="51" t="s">
        <v>84</v>
      </c>
      <c r="F4" s="45"/>
      <c r="G4" s="45"/>
      <c r="H4" s="45"/>
      <c r="I4" s="45"/>
    </row>
    <row r="5" spans="1:9" s="2" customFormat="1" ht="51" customHeight="1">
      <c r="A5" s="69" t="s">
        <v>87</v>
      </c>
      <c r="B5" s="69" t="s">
        <v>88</v>
      </c>
      <c r="C5" s="45">
        <v>50</v>
      </c>
      <c r="D5" s="51" t="s">
        <v>84</v>
      </c>
      <c r="F5" s="45"/>
      <c r="G5" s="45"/>
      <c r="H5" s="45"/>
      <c r="I5" s="45"/>
    </row>
    <row r="6" spans="1:9" s="2" customFormat="1" ht="51" customHeight="1">
      <c r="A6" s="69" t="s">
        <v>89</v>
      </c>
      <c r="B6" s="52" t="s">
        <v>90</v>
      </c>
      <c r="C6" s="45">
        <v>50</v>
      </c>
      <c r="D6" s="51" t="s">
        <v>84</v>
      </c>
      <c r="F6" s="45"/>
      <c r="G6" s="45"/>
      <c r="H6" s="45"/>
      <c r="I6" s="45"/>
    </row>
    <row r="7" spans="1:9" s="2" customFormat="1" ht="51" customHeight="1">
      <c r="A7" s="69" t="s">
        <v>91</v>
      </c>
      <c r="B7" s="52" t="s">
        <v>92</v>
      </c>
      <c r="C7" s="45">
        <v>50</v>
      </c>
      <c r="D7" s="51" t="s">
        <v>84</v>
      </c>
      <c r="F7" s="45"/>
      <c r="G7" s="45"/>
      <c r="H7" s="45"/>
      <c r="I7" s="45"/>
    </row>
    <row r="8" spans="1:9" s="2" customFormat="1" ht="51" customHeight="1">
      <c r="A8" s="69" t="s">
        <v>93</v>
      </c>
      <c r="B8" s="69" t="s">
        <v>94</v>
      </c>
      <c r="C8" s="45">
        <v>50</v>
      </c>
      <c r="D8" s="51" t="s">
        <v>84</v>
      </c>
      <c r="F8" s="45"/>
      <c r="G8" s="45"/>
      <c r="H8" s="45"/>
      <c r="I8" s="45"/>
    </row>
    <row r="9" spans="1:9" s="2" customFormat="1" ht="51">
      <c r="A9" s="69" t="s">
        <v>95</v>
      </c>
      <c r="B9" s="69" t="s">
        <v>96</v>
      </c>
      <c r="C9" s="45">
        <v>50</v>
      </c>
      <c r="D9" s="51" t="s">
        <v>84</v>
      </c>
      <c r="F9" s="45"/>
      <c r="G9" s="45"/>
      <c r="H9" s="45"/>
      <c r="I9" s="45"/>
    </row>
    <row r="10" spans="1:9" ht="13.5">
      <c r="A10" s="63"/>
      <c r="B10" s="70"/>
      <c r="C10" s="48"/>
      <c r="D10" s="48"/>
      <c r="F10" s="48"/>
      <c r="G10" s="48"/>
      <c r="H10" s="48"/>
      <c r="I10" s="48"/>
    </row>
    <row r="11" spans="1:9">
      <c r="B11" s="3" t="s">
        <v>97</v>
      </c>
      <c r="C11" s="2">
        <f>SUM(C3:C10)</f>
        <v>350</v>
      </c>
      <c r="D11" s="2"/>
      <c r="F11" s="2">
        <f>SUM(F10:F10)</f>
        <v>0</v>
      </c>
      <c r="G11" s="2">
        <f>SUM(G10:G10)</f>
        <v>0</v>
      </c>
      <c r="H11" s="2">
        <f>SUM(H10:H10)</f>
        <v>0</v>
      </c>
      <c r="I11" s="2">
        <f>SUM(I10:I10)</f>
        <v>0</v>
      </c>
    </row>
    <row r="12" spans="1:9">
      <c r="B12" s="4"/>
    </row>
    <row r="13" spans="1:9">
      <c r="B13" s="4"/>
    </row>
    <row r="14" spans="1:9">
      <c r="B14" s="4"/>
    </row>
    <row r="15" spans="1:9">
      <c r="B15" s="4"/>
    </row>
    <row r="16" spans="1:9">
      <c r="B16" s="4"/>
    </row>
    <row r="17" spans="2:2">
      <c r="B17" s="4"/>
    </row>
    <row r="18" spans="2:2">
      <c r="B18" s="4"/>
    </row>
    <row r="19" spans="2:2">
      <c r="B19" s="4"/>
    </row>
  </sheetData>
  <sheetProtection selectLockedCells="1" selectUnlockedCells="1"/>
  <mergeCells count="1">
    <mergeCell ref="A1:C1"/>
  </mergeCells>
  <phoneticPr fontId="6"/>
  <pageMargins left="0.74791666666666667" right="0.74791666666666667" top="0.98402777777777772" bottom="0.75" header="0.5" footer="0.5"/>
  <pageSetup paperSize="9" scale="94" firstPageNumber="0" orientation="landscape" horizontalDpi="300" verticalDpi="300" r:id="rId1"/>
  <headerFooter alignWithMargins="0">
    <oddFooter>&amp;C&amp;P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5"/>
  <sheetViews>
    <sheetView topLeftCell="A13" zoomScaleNormal="100" workbookViewId="0">
      <selection activeCell="B8" sqref="B8"/>
    </sheetView>
  </sheetViews>
  <sheetFormatPr defaultRowHeight="12.75"/>
  <cols>
    <col min="1" max="1" width="14.28515625" customWidth="1"/>
    <col min="2" max="2" width="57.85546875" customWidth="1"/>
    <col min="3" max="3" width="6.5703125" customWidth="1"/>
    <col min="4" max="4" width="18.85546875" customWidth="1"/>
    <col min="5" max="5" width="1.7109375" customWidth="1"/>
  </cols>
  <sheetData>
    <row r="1" spans="1:9" s="2" customFormat="1">
      <c r="A1" s="81" t="s">
        <v>98</v>
      </c>
      <c r="B1" s="81"/>
      <c r="C1" s="81"/>
      <c r="D1" s="1"/>
      <c r="F1" s="2" t="s">
        <v>1</v>
      </c>
      <c r="G1" s="2" t="s">
        <v>2</v>
      </c>
      <c r="H1" s="2" t="s">
        <v>3</v>
      </c>
      <c r="I1" s="2" t="s">
        <v>4</v>
      </c>
    </row>
    <row r="2" spans="1:9" s="2" customFormat="1">
      <c r="A2" s="45" t="s">
        <v>5</v>
      </c>
      <c r="B2" s="45" t="s">
        <v>6</v>
      </c>
      <c r="C2" s="45" t="s">
        <v>7</v>
      </c>
      <c r="D2" s="45" t="s">
        <v>8</v>
      </c>
      <c r="F2" s="45"/>
      <c r="G2" s="45"/>
      <c r="H2" s="45"/>
      <c r="I2" s="45"/>
    </row>
    <row r="3" spans="1:9" s="2" customFormat="1">
      <c r="A3" s="82" t="s">
        <v>9</v>
      </c>
      <c r="B3" s="83"/>
      <c r="C3" s="45"/>
      <c r="D3" s="45"/>
      <c r="F3" s="45"/>
      <c r="G3" s="45"/>
      <c r="H3" s="45"/>
      <c r="I3" s="45"/>
    </row>
    <row r="4" spans="1:9" ht="111">
      <c r="A4" s="49" t="s">
        <v>99</v>
      </c>
      <c r="B4" s="52" t="s">
        <v>100</v>
      </c>
      <c r="C4" s="48">
        <v>5</v>
      </c>
      <c r="D4" s="51" t="s">
        <v>12</v>
      </c>
      <c r="F4" s="48"/>
      <c r="G4" s="48"/>
      <c r="H4" s="48"/>
      <c r="I4" s="48"/>
    </row>
    <row r="5" spans="1:9" s="2" customFormat="1" ht="54">
      <c r="A5" s="49" t="s">
        <v>101</v>
      </c>
      <c r="B5" s="52" t="s">
        <v>102</v>
      </c>
      <c r="C5" s="48">
        <v>5</v>
      </c>
      <c r="D5" s="51" t="s">
        <v>12</v>
      </c>
      <c r="F5" s="45"/>
      <c r="G5" s="45"/>
      <c r="H5" s="45"/>
      <c r="I5" s="45"/>
    </row>
    <row r="6" spans="1:9" ht="84">
      <c r="A6" s="49" t="s">
        <v>103</v>
      </c>
      <c r="B6" s="52" t="s">
        <v>104</v>
      </c>
      <c r="C6" s="48">
        <v>5</v>
      </c>
      <c r="D6" s="51" t="s">
        <v>12</v>
      </c>
      <c r="F6" s="48"/>
      <c r="G6" s="48"/>
      <c r="H6" s="48"/>
      <c r="I6" s="48"/>
    </row>
    <row r="7" spans="1:9" ht="84">
      <c r="A7" s="49" t="s">
        <v>105</v>
      </c>
      <c r="B7" s="52" t="s">
        <v>106</v>
      </c>
      <c r="C7" s="48">
        <v>5</v>
      </c>
      <c r="D7" s="51" t="s">
        <v>12</v>
      </c>
      <c r="F7" s="48"/>
      <c r="G7" s="48"/>
      <c r="H7" s="48"/>
      <c r="I7" s="48"/>
    </row>
    <row r="8" spans="1:9" ht="69">
      <c r="A8" s="49" t="s">
        <v>107</v>
      </c>
      <c r="B8" s="52" t="s">
        <v>108</v>
      </c>
      <c r="C8" s="48">
        <v>6</v>
      </c>
      <c r="D8" s="51" t="s">
        <v>109</v>
      </c>
      <c r="F8" s="48"/>
      <c r="G8" s="48"/>
      <c r="H8" s="48"/>
      <c r="I8" s="48"/>
    </row>
    <row r="9" spans="1:9" ht="86.25">
      <c r="A9" s="71" t="s">
        <v>110</v>
      </c>
      <c r="B9" s="52" t="s">
        <v>111</v>
      </c>
      <c r="C9" s="48">
        <v>5</v>
      </c>
      <c r="D9" s="51" t="s">
        <v>12</v>
      </c>
      <c r="F9" s="48"/>
      <c r="G9" s="48"/>
      <c r="H9" s="48"/>
      <c r="I9" s="48"/>
    </row>
    <row r="10" spans="1:9" s="8" customFormat="1">
      <c r="A10" s="56"/>
      <c r="B10" s="72" t="s">
        <v>112</v>
      </c>
      <c r="C10" s="60"/>
      <c r="D10" s="59"/>
      <c r="F10" s="60"/>
      <c r="G10" s="60"/>
      <c r="H10" s="60"/>
      <c r="I10" s="60"/>
    </row>
    <row r="11" spans="1:9">
      <c r="A11" s="82" t="s">
        <v>25</v>
      </c>
      <c r="B11" s="83"/>
      <c r="C11" s="48"/>
      <c r="D11" s="51"/>
      <c r="F11" s="48"/>
      <c r="G11" s="48"/>
      <c r="H11" s="48"/>
      <c r="I11" s="48"/>
    </row>
    <row r="12" spans="1:9" ht="71.25">
      <c r="A12" s="49" t="s">
        <v>113</v>
      </c>
      <c r="B12" s="52" t="s">
        <v>114</v>
      </c>
      <c r="C12" s="48">
        <v>5</v>
      </c>
      <c r="D12" s="51" t="s">
        <v>12</v>
      </c>
      <c r="E12" s="48"/>
      <c r="F12" s="48"/>
      <c r="G12" s="48"/>
      <c r="H12" s="48"/>
      <c r="I12" s="48"/>
    </row>
    <row r="13" spans="1:9" ht="102.75" customHeight="1">
      <c r="A13" s="49" t="s">
        <v>115</v>
      </c>
      <c r="B13" s="52" t="s">
        <v>116</v>
      </c>
      <c r="C13" s="48">
        <v>5</v>
      </c>
      <c r="D13" s="51" t="s">
        <v>12</v>
      </c>
      <c r="E13" s="48"/>
      <c r="F13" s="48"/>
      <c r="G13" s="48"/>
      <c r="H13" s="48"/>
      <c r="I13" s="48"/>
    </row>
    <row r="14" spans="1:9" ht="84">
      <c r="A14" s="49" t="s">
        <v>117</v>
      </c>
      <c r="B14" s="73" t="s">
        <v>118</v>
      </c>
      <c r="C14" s="48">
        <v>5</v>
      </c>
      <c r="D14" s="51" t="s">
        <v>119</v>
      </c>
      <c r="F14" s="48"/>
      <c r="G14" s="48"/>
      <c r="H14" s="48"/>
      <c r="I14" s="48"/>
    </row>
    <row r="15" spans="1:9" s="2" customFormat="1" ht="114">
      <c r="A15" s="49" t="s">
        <v>120</v>
      </c>
      <c r="B15" s="52" t="s">
        <v>121</v>
      </c>
      <c r="C15" s="48">
        <v>5</v>
      </c>
      <c r="D15" s="51" t="s">
        <v>12</v>
      </c>
      <c r="E15" s="45"/>
      <c r="F15" s="48"/>
      <c r="G15" s="48"/>
      <c r="H15" s="48"/>
      <c r="I15" s="48"/>
    </row>
    <row r="16" spans="1:9" ht="69">
      <c r="A16" s="49" t="s">
        <v>122</v>
      </c>
      <c r="B16" s="52" t="s">
        <v>123</v>
      </c>
      <c r="C16" s="48">
        <v>5</v>
      </c>
      <c r="D16" s="51" t="s">
        <v>12</v>
      </c>
      <c r="E16" s="48"/>
      <c r="F16" s="48"/>
      <c r="G16" s="48"/>
      <c r="H16" s="48"/>
      <c r="I16" s="48"/>
    </row>
    <row r="17" spans="1:9" ht="86.25">
      <c r="A17" s="49" t="s">
        <v>124</v>
      </c>
      <c r="B17" s="52" t="s">
        <v>125</v>
      </c>
      <c r="C17" s="48">
        <v>5</v>
      </c>
      <c r="D17" s="51" t="s">
        <v>12</v>
      </c>
      <c r="E17" s="48"/>
      <c r="F17" s="48"/>
      <c r="G17" s="48"/>
      <c r="H17" s="48"/>
      <c r="I17" s="48"/>
    </row>
    <row r="18" spans="1:9" ht="51">
      <c r="A18" s="49" t="s">
        <v>126</v>
      </c>
      <c r="B18" s="52" t="s">
        <v>127</v>
      </c>
      <c r="C18" s="48">
        <v>5</v>
      </c>
      <c r="D18" s="51" t="s">
        <v>119</v>
      </c>
      <c r="F18" s="48"/>
      <c r="G18" s="48"/>
      <c r="H18" s="48"/>
      <c r="I18" s="48"/>
    </row>
    <row r="19" spans="1:9" s="8" customFormat="1">
      <c r="A19" s="56"/>
      <c r="B19" s="72"/>
      <c r="C19" s="60"/>
      <c r="D19" s="59"/>
      <c r="F19" s="60"/>
      <c r="G19" s="60"/>
      <c r="H19" s="60"/>
      <c r="I19" s="60"/>
    </row>
    <row r="20" spans="1:9">
      <c r="A20" s="84" t="s">
        <v>38</v>
      </c>
      <c r="B20" s="85"/>
      <c r="C20" s="48"/>
      <c r="D20" s="51"/>
      <c r="F20" s="48"/>
      <c r="G20" s="48"/>
      <c r="H20" s="48"/>
      <c r="I20" s="48"/>
    </row>
    <row r="21" spans="1:9" ht="111">
      <c r="A21" s="49" t="s">
        <v>128</v>
      </c>
      <c r="B21" s="52" t="s">
        <v>129</v>
      </c>
      <c r="C21" s="48">
        <v>5</v>
      </c>
      <c r="D21" s="73" t="s">
        <v>130</v>
      </c>
      <c r="F21" s="48"/>
      <c r="G21" s="48"/>
      <c r="H21" s="48"/>
      <c r="I21" s="48"/>
    </row>
    <row r="22" spans="1:9" ht="54">
      <c r="A22" s="49" t="s">
        <v>131</v>
      </c>
      <c r="B22" s="52" t="s">
        <v>132</v>
      </c>
      <c r="C22" s="48">
        <v>5</v>
      </c>
      <c r="D22" s="51" t="s">
        <v>12</v>
      </c>
      <c r="F22" s="48"/>
      <c r="G22" s="48"/>
      <c r="H22" s="48"/>
      <c r="I22" s="48"/>
    </row>
    <row r="23" spans="1:9" ht="54">
      <c r="A23" s="49" t="s">
        <v>133</v>
      </c>
      <c r="B23" s="52" t="s">
        <v>134</v>
      </c>
      <c r="C23" s="48">
        <v>5</v>
      </c>
      <c r="D23" s="51" t="s">
        <v>12</v>
      </c>
      <c r="F23" s="48"/>
      <c r="G23" s="48"/>
      <c r="H23" s="48"/>
      <c r="I23" s="48"/>
    </row>
    <row r="24" spans="1:9" ht="111.75">
      <c r="A24" s="49" t="s">
        <v>135</v>
      </c>
      <c r="B24" s="52" t="s">
        <v>136</v>
      </c>
      <c r="C24" s="48">
        <v>5</v>
      </c>
      <c r="D24" s="51" t="s">
        <v>12</v>
      </c>
      <c r="F24" s="48"/>
      <c r="G24" s="48"/>
      <c r="H24" s="48"/>
      <c r="I24" s="48"/>
    </row>
    <row r="25" spans="1:9" ht="51">
      <c r="A25" s="49" t="s">
        <v>137</v>
      </c>
      <c r="B25" s="52" t="s">
        <v>138</v>
      </c>
      <c r="C25" s="48">
        <v>5</v>
      </c>
      <c r="D25" s="51" t="s">
        <v>12</v>
      </c>
      <c r="F25" s="48"/>
      <c r="G25" s="48"/>
      <c r="H25" s="48"/>
      <c r="I25" s="48"/>
    </row>
    <row r="26" spans="1:9" ht="54">
      <c r="A26" s="49" t="s">
        <v>139</v>
      </c>
      <c r="B26" s="52" t="s">
        <v>140</v>
      </c>
      <c r="C26" s="48">
        <v>5</v>
      </c>
      <c r="D26" s="51" t="s">
        <v>12</v>
      </c>
      <c r="F26" s="48"/>
      <c r="G26" s="48"/>
      <c r="H26" s="48"/>
      <c r="I26" s="48"/>
    </row>
    <row r="27" spans="1:9" ht="69">
      <c r="A27" s="49" t="s">
        <v>141</v>
      </c>
      <c r="B27" s="52" t="s">
        <v>142</v>
      </c>
      <c r="C27" s="48">
        <v>5</v>
      </c>
      <c r="D27" s="51" t="s">
        <v>12</v>
      </c>
      <c r="F27" s="48"/>
      <c r="G27" s="48"/>
      <c r="H27" s="48"/>
      <c r="I27" s="48"/>
    </row>
    <row r="28" spans="1:9" ht="86.25" customHeight="1">
      <c r="A28" s="49" t="s">
        <v>143</v>
      </c>
      <c r="B28" s="52" t="s">
        <v>144</v>
      </c>
      <c r="C28" s="48">
        <v>5</v>
      </c>
      <c r="D28" s="51" t="s">
        <v>12</v>
      </c>
      <c r="F28" s="48"/>
      <c r="G28" s="48"/>
      <c r="H28" s="48"/>
      <c r="I28" s="48"/>
    </row>
    <row r="29" spans="1:9" ht="106.5" customHeight="1">
      <c r="A29" s="49" t="s">
        <v>145</v>
      </c>
      <c r="B29" s="52" t="s">
        <v>146</v>
      </c>
      <c r="C29" s="48">
        <v>5</v>
      </c>
      <c r="D29" s="51" t="s">
        <v>12</v>
      </c>
      <c r="F29" s="48"/>
      <c r="G29" s="48"/>
      <c r="H29" s="48"/>
      <c r="I29" s="48"/>
    </row>
    <row r="30" spans="1:9" ht="69">
      <c r="A30" s="49" t="s">
        <v>147</v>
      </c>
      <c r="B30" s="52" t="s">
        <v>148</v>
      </c>
      <c r="C30" s="48">
        <v>5</v>
      </c>
      <c r="D30" s="51" t="s">
        <v>12</v>
      </c>
      <c r="F30" s="48"/>
      <c r="G30" s="48"/>
      <c r="H30" s="48"/>
      <c r="I30" s="48"/>
    </row>
    <row r="31" spans="1:9" ht="84.75">
      <c r="A31" s="49" t="s">
        <v>149</v>
      </c>
      <c r="B31" s="52" t="s">
        <v>150</v>
      </c>
      <c r="C31" s="48">
        <v>5</v>
      </c>
      <c r="D31" s="51" t="s">
        <v>12</v>
      </c>
      <c r="F31" s="48"/>
      <c r="G31" s="48"/>
      <c r="H31" s="48"/>
      <c r="I31" s="48"/>
    </row>
    <row r="32" spans="1:9" ht="51">
      <c r="A32" s="49" t="s">
        <v>151</v>
      </c>
      <c r="B32" s="52" t="s">
        <v>152</v>
      </c>
      <c r="C32" s="48">
        <v>5</v>
      </c>
      <c r="D32" s="51" t="s">
        <v>12</v>
      </c>
      <c r="F32" s="48"/>
      <c r="G32" s="48"/>
      <c r="H32" s="48"/>
      <c r="I32" s="48"/>
    </row>
    <row r="33" spans="1:9" s="8" customFormat="1">
      <c r="A33" s="56"/>
      <c r="B33" s="72" t="s">
        <v>112</v>
      </c>
      <c r="C33" s="60"/>
      <c r="D33" s="59"/>
      <c r="F33" s="60"/>
      <c r="G33" s="60"/>
      <c r="H33" s="60"/>
      <c r="I33" s="60"/>
    </row>
    <row r="34" spans="1:9">
      <c r="A34" s="84" t="s">
        <v>153</v>
      </c>
      <c r="B34" s="85"/>
      <c r="C34" s="48"/>
      <c r="D34" s="48"/>
      <c r="F34" s="48"/>
      <c r="G34" s="48"/>
      <c r="H34" s="48"/>
      <c r="I34" s="48"/>
    </row>
    <row r="35" spans="1:9" ht="84">
      <c r="A35" s="49" t="s">
        <v>154</v>
      </c>
      <c r="B35" s="52" t="s">
        <v>155</v>
      </c>
      <c r="C35" s="48">
        <v>5</v>
      </c>
      <c r="D35" s="51" t="s">
        <v>12</v>
      </c>
      <c r="F35" s="48"/>
      <c r="G35" s="48"/>
      <c r="H35" s="48"/>
      <c r="I35" s="48"/>
    </row>
    <row r="36" spans="1:9" ht="69">
      <c r="A36" s="49" t="s">
        <v>156</v>
      </c>
      <c r="B36" s="52" t="s">
        <v>157</v>
      </c>
      <c r="C36" s="48">
        <v>5</v>
      </c>
      <c r="D36" s="51" t="s">
        <v>12</v>
      </c>
      <c r="F36" s="48"/>
      <c r="G36" s="48"/>
      <c r="H36" s="48"/>
      <c r="I36" s="48"/>
    </row>
    <row r="37" spans="1:9" ht="100.5" customHeight="1">
      <c r="A37" s="49" t="s">
        <v>158</v>
      </c>
      <c r="B37" s="52" t="s">
        <v>159</v>
      </c>
      <c r="C37" s="48">
        <v>5</v>
      </c>
      <c r="D37" s="51" t="s">
        <v>12</v>
      </c>
      <c r="F37" s="48"/>
      <c r="G37" s="48"/>
      <c r="H37" s="48"/>
      <c r="I37" s="48"/>
    </row>
    <row r="38" spans="1:9">
      <c r="A38" s="84" t="s">
        <v>160</v>
      </c>
      <c r="B38" s="85"/>
      <c r="C38" s="48"/>
      <c r="D38" s="48"/>
      <c r="F38" s="48"/>
      <c r="G38" s="48"/>
      <c r="H38" s="48"/>
      <c r="I38" s="48"/>
    </row>
    <row r="39" spans="1:9" ht="51">
      <c r="A39" s="49" t="s">
        <v>161</v>
      </c>
      <c r="B39" s="52" t="s">
        <v>162</v>
      </c>
      <c r="C39" s="48">
        <v>5</v>
      </c>
      <c r="D39" s="51" t="s">
        <v>12</v>
      </c>
      <c r="F39" s="48"/>
      <c r="G39" s="48"/>
      <c r="H39" s="48"/>
      <c r="I39" s="48"/>
    </row>
    <row r="40" spans="1:9" ht="51">
      <c r="A40" s="49" t="s">
        <v>163</v>
      </c>
      <c r="B40" s="52" t="s">
        <v>164</v>
      </c>
      <c r="C40" s="48">
        <v>5</v>
      </c>
      <c r="D40" s="51" t="s">
        <v>12</v>
      </c>
      <c r="F40" s="48"/>
      <c r="G40" s="48"/>
      <c r="H40" s="48"/>
      <c r="I40" s="48"/>
    </row>
    <row r="41" spans="1:9" ht="111">
      <c r="A41" s="49" t="s">
        <v>165</v>
      </c>
      <c r="B41" s="52" t="s">
        <v>166</v>
      </c>
      <c r="C41" s="48">
        <v>5</v>
      </c>
      <c r="D41" s="51" t="s">
        <v>12</v>
      </c>
      <c r="F41" s="48"/>
      <c r="G41" s="48"/>
      <c r="H41" s="48"/>
      <c r="I41" s="48"/>
    </row>
    <row r="42" spans="1:9" s="8" customFormat="1">
      <c r="A42" s="56"/>
      <c r="B42" s="72" t="s">
        <v>112</v>
      </c>
      <c r="C42" s="60"/>
      <c r="D42" s="59"/>
      <c r="F42" s="60"/>
      <c r="G42" s="60"/>
      <c r="H42" s="60"/>
      <c r="I42" s="60"/>
    </row>
    <row r="43" spans="1:9">
      <c r="A43" s="84" t="s">
        <v>167</v>
      </c>
      <c r="B43" s="85"/>
      <c r="C43" s="48"/>
      <c r="D43" s="48"/>
      <c r="F43" s="48"/>
      <c r="G43" s="48"/>
      <c r="H43" s="48"/>
      <c r="I43" s="48"/>
    </row>
    <row r="44" spans="1:9" ht="51">
      <c r="A44" s="49" t="s">
        <v>168</v>
      </c>
      <c r="B44" s="9" t="s">
        <v>169</v>
      </c>
      <c r="C44" s="48">
        <v>5</v>
      </c>
      <c r="D44" s="51" t="s">
        <v>12</v>
      </c>
      <c r="F44" s="48"/>
      <c r="G44" s="48"/>
      <c r="H44" s="48"/>
      <c r="I44" s="48"/>
    </row>
    <row r="45" spans="1:9" ht="51">
      <c r="A45" s="49" t="s">
        <v>170</v>
      </c>
      <c r="B45" s="52" t="s">
        <v>171</v>
      </c>
      <c r="C45" s="48">
        <v>5</v>
      </c>
      <c r="D45" s="51" t="s">
        <v>12</v>
      </c>
      <c r="F45" s="48"/>
      <c r="G45" s="48"/>
      <c r="H45" s="48"/>
      <c r="I45" s="48"/>
    </row>
    <row r="46" spans="1:9" ht="51">
      <c r="A46" s="49" t="s">
        <v>172</v>
      </c>
      <c r="B46" s="9" t="s">
        <v>173</v>
      </c>
      <c r="C46" s="48">
        <v>5</v>
      </c>
      <c r="D46" s="51" t="s">
        <v>12</v>
      </c>
      <c r="F46" s="48"/>
      <c r="G46" s="48"/>
      <c r="H46" s="48"/>
      <c r="I46" s="48"/>
    </row>
    <row r="47" spans="1:9" ht="51">
      <c r="A47" s="49" t="s">
        <v>174</v>
      </c>
      <c r="B47" s="52" t="s">
        <v>175</v>
      </c>
      <c r="C47" s="48">
        <v>5</v>
      </c>
      <c r="D47" s="51" t="s">
        <v>12</v>
      </c>
      <c r="F47" s="48"/>
      <c r="G47" s="48"/>
      <c r="H47" s="48"/>
      <c r="I47" s="48"/>
    </row>
    <row r="48" spans="1:9" ht="51">
      <c r="A48" s="49" t="s">
        <v>176</v>
      </c>
      <c r="B48" s="52" t="s">
        <v>177</v>
      </c>
      <c r="C48" s="48">
        <v>5</v>
      </c>
      <c r="D48" s="51" t="s">
        <v>12</v>
      </c>
      <c r="F48" s="48"/>
      <c r="G48" s="48"/>
      <c r="H48" s="48"/>
      <c r="I48" s="48"/>
    </row>
    <row r="49" spans="1:9" ht="51">
      <c r="A49" s="49" t="s">
        <v>178</v>
      </c>
      <c r="B49" s="52" t="s">
        <v>179</v>
      </c>
      <c r="C49" s="48">
        <v>5</v>
      </c>
      <c r="D49" s="51" t="s">
        <v>12</v>
      </c>
      <c r="F49" s="48"/>
      <c r="G49" s="48"/>
      <c r="H49" s="48"/>
      <c r="I49" s="48"/>
    </row>
    <row r="50" spans="1:9" ht="51">
      <c r="A50" s="49" t="s">
        <v>180</v>
      </c>
      <c r="B50" s="52" t="s">
        <v>181</v>
      </c>
      <c r="C50" s="48">
        <v>5</v>
      </c>
      <c r="D50" s="51" t="s">
        <v>12</v>
      </c>
      <c r="F50" s="48"/>
      <c r="G50" s="48"/>
      <c r="H50" s="48"/>
      <c r="I50" s="48"/>
    </row>
    <row r="51" spans="1:9" ht="90" customHeight="1">
      <c r="A51" s="49" t="s">
        <v>182</v>
      </c>
      <c r="B51" s="52" t="s">
        <v>183</v>
      </c>
      <c r="C51" s="48">
        <v>5</v>
      </c>
      <c r="D51" s="51" t="s">
        <v>12</v>
      </c>
      <c r="F51" s="48"/>
      <c r="G51" s="48"/>
      <c r="H51" s="48"/>
      <c r="I51" s="48"/>
    </row>
    <row r="52" spans="1:9" s="8" customFormat="1">
      <c r="A52" s="56"/>
      <c r="B52" s="72" t="s">
        <v>112</v>
      </c>
      <c r="C52" s="60"/>
      <c r="D52" s="59"/>
      <c r="F52" s="60"/>
      <c r="G52" s="60"/>
      <c r="H52" s="60"/>
      <c r="I52" s="60"/>
    </row>
    <row r="53" spans="1:9">
      <c r="A53" s="84" t="s">
        <v>184</v>
      </c>
      <c r="B53" s="85"/>
      <c r="C53" s="48"/>
      <c r="D53" s="48"/>
      <c r="F53" s="48"/>
      <c r="G53" s="48"/>
      <c r="H53" s="48"/>
      <c r="I53" s="48"/>
    </row>
    <row r="54" spans="1:9" ht="51">
      <c r="A54" s="49" t="s">
        <v>185</v>
      </c>
      <c r="B54" s="52" t="s">
        <v>186</v>
      </c>
      <c r="C54" s="48">
        <v>5</v>
      </c>
      <c r="D54" s="51" t="s">
        <v>12</v>
      </c>
      <c r="F54" s="48"/>
      <c r="G54" s="48"/>
      <c r="H54" s="48"/>
      <c r="I54" s="48"/>
    </row>
    <row r="55" spans="1:9" ht="84.75">
      <c r="A55" s="49" t="s">
        <v>187</v>
      </c>
      <c r="B55" s="52" t="s">
        <v>188</v>
      </c>
      <c r="C55" s="48">
        <v>5</v>
      </c>
      <c r="D55" s="51" t="s">
        <v>12</v>
      </c>
      <c r="F55" s="48"/>
      <c r="G55" s="48"/>
      <c r="H55" s="48"/>
      <c r="I55" s="48"/>
    </row>
    <row r="56" spans="1:9" ht="51">
      <c r="A56" s="49" t="s">
        <v>189</v>
      </c>
      <c r="B56" s="52" t="s">
        <v>190</v>
      </c>
      <c r="C56" s="48">
        <v>5</v>
      </c>
      <c r="D56" s="51" t="s">
        <v>12</v>
      </c>
      <c r="F56" s="48"/>
      <c r="G56" s="48"/>
      <c r="H56" s="48"/>
      <c r="I56" s="48"/>
    </row>
    <row r="57" spans="1:9" ht="69.75">
      <c r="A57" s="49" t="s">
        <v>191</v>
      </c>
      <c r="B57" s="52" t="s">
        <v>192</v>
      </c>
      <c r="C57" s="48">
        <v>5</v>
      </c>
      <c r="D57" s="51" t="s">
        <v>12</v>
      </c>
      <c r="F57" s="48"/>
      <c r="G57" s="48"/>
      <c r="H57" s="48"/>
      <c r="I57" s="48"/>
    </row>
    <row r="58" spans="1:9" s="8" customFormat="1">
      <c r="A58" s="56"/>
      <c r="B58" s="72" t="s">
        <v>112</v>
      </c>
      <c r="C58" s="60"/>
      <c r="D58" s="59"/>
      <c r="F58" s="60"/>
      <c r="G58" s="60"/>
      <c r="H58" s="60"/>
      <c r="I58" s="60"/>
    </row>
    <row r="59" spans="1:9">
      <c r="A59" s="84" t="s">
        <v>193</v>
      </c>
      <c r="B59" s="85"/>
      <c r="C59" s="74"/>
      <c r="D59" s="74"/>
      <c r="F59" s="48"/>
      <c r="G59" s="48"/>
      <c r="H59" s="48"/>
      <c r="I59" s="48"/>
    </row>
    <row r="60" spans="1:9" ht="107.25" customHeight="1">
      <c r="A60" s="49" t="s">
        <v>194</v>
      </c>
      <c r="B60" s="52" t="s">
        <v>195</v>
      </c>
      <c r="C60" s="48">
        <v>5</v>
      </c>
      <c r="D60" s="51" t="s">
        <v>12</v>
      </c>
      <c r="F60" s="48"/>
      <c r="G60" s="48"/>
      <c r="H60" s="48"/>
      <c r="I60" s="48"/>
    </row>
    <row r="61" spans="1:9" ht="69">
      <c r="A61" s="49" t="s">
        <v>196</v>
      </c>
      <c r="B61" s="52" t="s">
        <v>197</v>
      </c>
      <c r="C61" s="48">
        <v>5</v>
      </c>
      <c r="D61" s="51" t="s">
        <v>12</v>
      </c>
      <c r="F61" s="48"/>
      <c r="G61" s="48"/>
      <c r="H61" s="48"/>
      <c r="I61" s="48"/>
    </row>
    <row r="62" spans="1:9" ht="111">
      <c r="A62" s="49" t="s">
        <v>198</v>
      </c>
      <c r="B62" s="52" t="s">
        <v>199</v>
      </c>
      <c r="C62" s="48">
        <v>5</v>
      </c>
      <c r="D62" s="51" t="s">
        <v>12</v>
      </c>
      <c r="F62" s="48"/>
      <c r="G62" s="48"/>
      <c r="H62" s="48"/>
      <c r="I62" s="48"/>
    </row>
    <row r="63" spans="1:9" ht="13.5">
      <c r="A63" s="63"/>
      <c r="B63" s="75"/>
      <c r="C63" s="48"/>
      <c r="D63" s="48"/>
      <c r="F63" s="48"/>
      <c r="G63" s="48"/>
      <c r="H63" s="48"/>
      <c r="I63" s="48"/>
    </row>
    <row r="64" spans="1:9">
      <c r="A64" s="48"/>
      <c r="B64" s="69"/>
      <c r="C64" s="48"/>
      <c r="D64" s="48"/>
      <c r="F64" s="48"/>
      <c r="G64" s="48"/>
      <c r="H64" s="48"/>
      <c r="I64" s="48"/>
    </row>
    <row r="65" spans="2:9">
      <c r="B65" s="3" t="s">
        <v>97</v>
      </c>
      <c r="C65" s="2">
        <f>SUM(C4:C62)</f>
        <v>231</v>
      </c>
      <c r="D65" s="2"/>
      <c r="F65" s="2">
        <f>SUM(F6:F64)</f>
        <v>0</v>
      </c>
      <c r="G65" s="2">
        <f>SUM(G6:G64)</f>
        <v>0</v>
      </c>
      <c r="H65" s="2">
        <f>SUM(H6:H64)</f>
        <v>0</v>
      </c>
      <c r="I65" s="2">
        <f>SUM(I6:I64)</f>
        <v>0</v>
      </c>
    </row>
  </sheetData>
  <sheetProtection selectLockedCells="1" selectUnlockedCells="1"/>
  <mergeCells count="9">
    <mergeCell ref="A43:B43"/>
    <mergeCell ref="A53:B53"/>
    <mergeCell ref="A59:B59"/>
    <mergeCell ref="A1:C1"/>
    <mergeCell ref="A3:B3"/>
    <mergeCell ref="A11:B11"/>
    <mergeCell ref="A20:B20"/>
    <mergeCell ref="A34:B34"/>
    <mergeCell ref="A38:B38"/>
  </mergeCells>
  <phoneticPr fontId="6"/>
  <pageMargins left="0.74791666666666667" right="0.74791666666666667" top="0.98402777777777772" bottom="0.75" header="0.5" footer="0.5"/>
  <pageSetup paperSize="9" scale="94" firstPageNumber="0" orientation="landscape" horizontalDpi="300" verticalDpi="300" r:id="rId1"/>
  <headerFooter alignWithMargins="0">
    <oddFooter>&amp;C&amp;P/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62"/>
  <sheetViews>
    <sheetView tabSelected="1" view="pageBreakPreview" zoomScale="85" zoomScaleNormal="80" zoomScaleSheetLayoutView="85" workbookViewId="0">
      <selection activeCell="M6" sqref="M6"/>
    </sheetView>
  </sheetViews>
  <sheetFormatPr defaultColWidth="9.140625" defaultRowHeight="12.75"/>
  <cols>
    <col min="1" max="1" width="14.28515625" style="11" customWidth="1"/>
    <col min="2" max="2" width="66.28515625" style="11" customWidth="1"/>
    <col min="3" max="3" width="6.5703125" style="11" customWidth="1"/>
    <col min="4" max="4" width="14.140625" style="11" customWidth="1"/>
    <col min="5" max="5" width="1.7109375" style="11" customWidth="1"/>
    <col min="6" max="6" width="11.7109375" style="11" customWidth="1"/>
    <col min="7" max="16384" width="9.140625" style="11"/>
  </cols>
  <sheetData>
    <row r="1" spans="1:6" s="21" customFormat="1" ht="21.75" customHeight="1">
      <c r="A1" s="103" t="s">
        <v>301</v>
      </c>
      <c r="B1" s="103"/>
      <c r="C1" s="103"/>
      <c r="D1" s="20"/>
    </row>
    <row r="2" spans="1:6" s="21" customFormat="1" ht="33.75" customHeight="1">
      <c r="A2" s="32" t="s">
        <v>5</v>
      </c>
      <c r="B2" s="32" t="s">
        <v>6</v>
      </c>
      <c r="C2" s="32" t="s">
        <v>7</v>
      </c>
      <c r="D2" s="32" t="s">
        <v>8</v>
      </c>
      <c r="F2" s="23" t="s">
        <v>302</v>
      </c>
    </row>
    <row r="3" spans="1:6" s="21" customFormat="1" ht="21.75" customHeight="1">
      <c r="A3" s="104" t="s">
        <v>200</v>
      </c>
      <c r="B3" s="105"/>
      <c r="C3" s="105"/>
      <c r="D3" s="106"/>
    </row>
    <row r="4" spans="1:6" ht="80.099999999999994" customHeight="1">
      <c r="A4" s="34" t="s">
        <v>99</v>
      </c>
      <c r="B4" s="37" t="s">
        <v>201</v>
      </c>
      <c r="C4" s="36">
        <v>1</v>
      </c>
      <c r="D4" s="37" t="s">
        <v>202</v>
      </c>
      <c r="F4" s="13"/>
    </row>
    <row r="5" spans="1:6" s="21" customFormat="1" ht="39.950000000000003" customHeight="1">
      <c r="A5" s="34" t="s">
        <v>101</v>
      </c>
      <c r="B5" s="37" t="s">
        <v>203</v>
      </c>
      <c r="C5" s="36">
        <v>1</v>
      </c>
      <c r="D5" s="37" t="s">
        <v>202</v>
      </c>
      <c r="F5" s="108"/>
    </row>
    <row r="6" spans="1:6" ht="69.95" customHeight="1">
      <c r="A6" s="34" t="s">
        <v>296</v>
      </c>
      <c r="B6" s="38" t="s">
        <v>204</v>
      </c>
      <c r="C6" s="36">
        <v>1</v>
      </c>
      <c r="D6" s="37" t="s">
        <v>205</v>
      </c>
      <c r="F6" s="13"/>
    </row>
    <row r="7" spans="1:6" ht="69.95" customHeight="1">
      <c r="A7" s="34" t="s">
        <v>105</v>
      </c>
      <c r="B7" s="37" t="s">
        <v>206</v>
      </c>
      <c r="C7" s="36">
        <v>1</v>
      </c>
      <c r="D7" s="37" t="s">
        <v>205</v>
      </c>
      <c r="F7" s="13"/>
    </row>
    <row r="8" spans="1:6" ht="69.95" customHeight="1">
      <c r="A8" s="34" t="s">
        <v>107</v>
      </c>
      <c r="B8" s="37" t="s">
        <v>207</v>
      </c>
      <c r="C8" s="36">
        <v>1</v>
      </c>
      <c r="D8" s="37" t="s">
        <v>205</v>
      </c>
      <c r="F8" s="13"/>
    </row>
    <row r="9" spans="1:6" ht="69.95" customHeight="1">
      <c r="A9" s="34" t="s">
        <v>208</v>
      </c>
      <c r="B9" s="38" t="s">
        <v>209</v>
      </c>
      <c r="C9" s="36">
        <v>1</v>
      </c>
      <c r="D9" s="37" t="s">
        <v>205</v>
      </c>
      <c r="F9" s="13"/>
    </row>
    <row r="10" spans="1:6" ht="21.75" customHeight="1">
      <c r="A10" s="104" t="s">
        <v>25</v>
      </c>
      <c r="B10" s="105"/>
      <c r="C10" s="105"/>
      <c r="D10" s="106"/>
      <c r="F10" s="13"/>
    </row>
    <row r="11" spans="1:6" ht="50.1" customHeight="1">
      <c r="A11" s="34" t="s">
        <v>113</v>
      </c>
      <c r="B11" s="37" t="s">
        <v>210</v>
      </c>
      <c r="C11" s="36">
        <v>1</v>
      </c>
      <c r="D11" s="37" t="s">
        <v>202</v>
      </c>
      <c r="F11" s="13"/>
    </row>
    <row r="12" spans="1:6" ht="80.099999999999994" customHeight="1">
      <c r="A12" s="34" t="s">
        <v>115</v>
      </c>
      <c r="B12" s="38" t="s">
        <v>211</v>
      </c>
      <c r="C12" s="36">
        <v>1</v>
      </c>
      <c r="D12" s="37" t="s">
        <v>202</v>
      </c>
      <c r="F12" s="13"/>
    </row>
    <row r="13" spans="1:6" s="21" customFormat="1" ht="80.099999999999994" customHeight="1">
      <c r="A13" s="34" t="s">
        <v>297</v>
      </c>
      <c r="B13" s="38" t="s">
        <v>295</v>
      </c>
      <c r="C13" s="36">
        <v>1</v>
      </c>
      <c r="D13" s="37" t="s">
        <v>205</v>
      </c>
      <c r="F13" s="108"/>
    </row>
    <row r="14" spans="1:6" ht="39.950000000000003" customHeight="1">
      <c r="A14" s="34" t="s">
        <v>126</v>
      </c>
      <c r="B14" s="38" t="s">
        <v>212</v>
      </c>
      <c r="C14" s="36">
        <v>1</v>
      </c>
      <c r="D14" s="37" t="s">
        <v>205</v>
      </c>
      <c r="F14" s="13"/>
    </row>
    <row r="15" spans="1:6" ht="50.1" customHeight="1">
      <c r="A15" s="34" t="s">
        <v>26</v>
      </c>
      <c r="B15" s="38" t="s">
        <v>213</v>
      </c>
      <c r="C15" s="36">
        <v>1</v>
      </c>
      <c r="D15" s="37" t="s">
        <v>205</v>
      </c>
      <c r="F15" s="13"/>
    </row>
    <row r="16" spans="1:6" ht="80.099999999999994" customHeight="1">
      <c r="A16" s="34" t="s">
        <v>28</v>
      </c>
      <c r="B16" s="37" t="s">
        <v>214</v>
      </c>
      <c r="C16" s="36">
        <v>1</v>
      </c>
      <c r="D16" s="37" t="s">
        <v>205</v>
      </c>
      <c r="F16" s="13"/>
    </row>
    <row r="17" spans="1:6" ht="39.950000000000003" customHeight="1">
      <c r="A17" s="34" t="s">
        <v>36</v>
      </c>
      <c r="B17" s="37" t="s">
        <v>215</v>
      </c>
      <c r="C17" s="36">
        <v>1</v>
      </c>
      <c r="D17" s="37" t="s">
        <v>205</v>
      </c>
      <c r="F17" s="13"/>
    </row>
    <row r="18" spans="1:6" ht="60" customHeight="1">
      <c r="A18" s="34" t="s">
        <v>216</v>
      </c>
      <c r="B18" s="38" t="s">
        <v>217</v>
      </c>
      <c r="C18" s="36">
        <v>1</v>
      </c>
      <c r="D18" s="37" t="s">
        <v>205</v>
      </c>
      <c r="F18" s="13"/>
    </row>
    <row r="19" spans="1:6" ht="21.75" customHeight="1">
      <c r="A19" s="99" t="s">
        <v>218</v>
      </c>
      <c r="B19" s="100"/>
      <c r="C19" s="100"/>
      <c r="D19" s="101"/>
      <c r="F19" s="13"/>
    </row>
    <row r="20" spans="1:6" ht="60" customHeight="1">
      <c r="A20" s="34" t="s">
        <v>128</v>
      </c>
      <c r="B20" s="37" t="s">
        <v>219</v>
      </c>
      <c r="C20" s="36">
        <v>1</v>
      </c>
      <c r="D20" s="37" t="s">
        <v>205</v>
      </c>
      <c r="F20" s="13"/>
    </row>
    <row r="21" spans="1:6" ht="60" customHeight="1">
      <c r="A21" s="34" t="s">
        <v>131</v>
      </c>
      <c r="B21" s="37" t="s">
        <v>220</v>
      </c>
      <c r="C21" s="36">
        <v>1</v>
      </c>
      <c r="D21" s="37" t="s">
        <v>205</v>
      </c>
      <c r="F21" s="13"/>
    </row>
    <row r="22" spans="1:6" ht="39.950000000000003" customHeight="1">
      <c r="A22" s="34" t="s">
        <v>133</v>
      </c>
      <c r="B22" s="37" t="s">
        <v>221</v>
      </c>
      <c r="C22" s="36">
        <v>1</v>
      </c>
      <c r="D22" s="37" t="s">
        <v>205</v>
      </c>
      <c r="F22" s="13"/>
    </row>
    <row r="23" spans="1:6" ht="69.95" customHeight="1">
      <c r="A23" s="34" t="s">
        <v>135</v>
      </c>
      <c r="B23" s="38" t="s">
        <v>222</v>
      </c>
      <c r="C23" s="36">
        <v>1</v>
      </c>
      <c r="D23" s="37" t="s">
        <v>205</v>
      </c>
      <c r="F23" s="13"/>
    </row>
    <row r="24" spans="1:6" ht="39.950000000000003" customHeight="1">
      <c r="A24" s="34" t="s">
        <v>137</v>
      </c>
      <c r="B24" s="38" t="s">
        <v>223</v>
      </c>
      <c r="C24" s="36">
        <v>1</v>
      </c>
      <c r="D24" s="37" t="s">
        <v>205</v>
      </c>
      <c r="F24" s="13"/>
    </row>
    <row r="25" spans="1:6" ht="60" customHeight="1">
      <c r="A25" s="34" t="s">
        <v>139</v>
      </c>
      <c r="B25" s="38" t="s">
        <v>224</v>
      </c>
      <c r="C25" s="36">
        <v>1</v>
      </c>
      <c r="D25" s="37" t="s">
        <v>205</v>
      </c>
      <c r="F25" s="13"/>
    </row>
    <row r="26" spans="1:6" ht="60" customHeight="1">
      <c r="A26" s="34" t="s">
        <v>298</v>
      </c>
      <c r="B26" s="38" t="s">
        <v>225</v>
      </c>
      <c r="C26" s="36">
        <v>1</v>
      </c>
      <c r="D26" s="37" t="s">
        <v>205</v>
      </c>
      <c r="F26" s="13"/>
    </row>
    <row r="27" spans="1:6" ht="60" customHeight="1">
      <c r="A27" s="34" t="s">
        <v>299</v>
      </c>
      <c r="B27" s="38" t="s">
        <v>226</v>
      </c>
      <c r="C27" s="36">
        <v>1</v>
      </c>
      <c r="D27" s="37" t="s">
        <v>205</v>
      </c>
      <c r="F27" s="13"/>
    </row>
    <row r="28" spans="1:6" ht="60" customHeight="1">
      <c r="A28" s="34" t="s">
        <v>149</v>
      </c>
      <c r="B28" s="38" t="s">
        <v>227</v>
      </c>
      <c r="C28" s="36">
        <v>1</v>
      </c>
      <c r="D28" s="37" t="s">
        <v>205</v>
      </c>
      <c r="F28" s="13"/>
    </row>
    <row r="29" spans="1:6" ht="39.950000000000003" customHeight="1">
      <c r="A29" s="34" t="s">
        <v>147</v>
      </c>
      <c r="B29" s="38" t="s">
        <v>228</v>
      </c>
      <c r="C29" s="36">
        <v>1</v>
      </c>
      <c r="D29" s="37" t="s">
        <v>205</v>
      </c>
      <c r="F29" s="13"/>
    </row>
    <row r="30" spans="1:6" ht="69.95" customHeight="1">
      <c r="A30" s="34" t="s">
        <v>149</v>
      </c>
      <c r="B30" s="38" t="s">
        <v>229</v>
      </c>
      <c r="C30" s="36">
        <v>1</v>
      </c>
      <c r="D30" s="37" t="s">
        <v>205</v>
      </c>
      <c r="F30" s="13"/>
    </row>
    <row r="31" spans="1:6" ht="60" customHeight="1">
      <c r="A31" s="34" t="s">
        <v>41</v>
      </c>
      <c r="B31" s="38" t="s">
        <v>230</v>
      </c>
      <c r="C31" s="36">
        <v>1</v>
      </c>
      <c r="D31" s="37" t="s">
        <v>205</v>
      </c>
      <c r="F31" s="13"/>
    </row>
    <row r="32" spans="1:6" ht="60" customHeight="1">
      <c r="A32" s="34" t="s">
        <v>47</v>
      </c>
      <c r="B32" s="38" t="s">
        <v>231</v>
      </c>
      <c r="C32" s="36">
        <v>1</v>
      </c>
      <c r="D32" s="37" t="s">
        <v>205</v>
      </c>
      <c r="F32" s="13"/>
    </row>
    <row r="33" spans="1:6" ht="60" customHeight="1">
      <c r="A33" s="34" t="s">
        <v>55</v>
      </c>
      <c r="B33" s="76" t="s">
        <v>232</v>
      </c>
      <c r="C33" s="36">
        <v>1</v>
      </c>
      <c r="D33" s="37" t="s">
        <v>205</v>
      </c>
      <c r="F33" s="13"/>
    </row>
    <row r="34" spans="1:6" ht="21.75" customHeight="1">
      <c r="A34" s="99" t="s">
        <v>233</v>
      </c>
      <c r="B34" s="100"/>
      <c r="C34" s="100"/>
      <c r="D34" s="101"/>
      <c r="F34" s="13"/>
    </row>
    <row r="35" spans="1:6" ht="69.95" customHeight="1">
      <c r="A35" s="34" t="s">
        <v>154</v>
      </c>
      <c r="B35" s="38" t="s">
        <v>234</v>
      </c>
      <c r="C35" s="36">
        <v>1</v>
      </c>
      <c r="D35" s="37" t="s">
        <v>205</v>
      </c>
      <c r="F35" s="13"/>
    </row>
    <row r="36" spans="1:6" ht="60" customHeight="1">
      <c r="A36" s="34" t="s">
        <v>156</v>
      </c>
      <c r="B36" s="38" t="s">
        <v>235</v>
      </c>
      <c r="C36" s="36">
        <v>1</v>
      </c>
      <c r="D36" s="37" t="s">
        <v>205</v>
      </c>
      <c r="F36" s="13"/>
    </row>
    <row r="37" spans="1:6" ht="21.75" customHeight="1">
      <c r="A37" s="99" t="s">
        <v>160</v>
      </c>
      <c r="B37" s="100"/>
      <c r="C37" s="100"/>
      <c r="D37" s="101"/>
      <c r="F37" s="13"/>
    </row>
    <row r="38" spans="1:6" ht="69.95" customHeight="1">
      <c r="A38" s="34" t="s">
        <v>161</v>
      </c>
      <c r="B38" s="38" t="s">
        <v>236</v>
      </c>
      <c r="C38" s="36">
        <v>1</v>
      </c>
      <c r="D38" s="37" t="s">
        <v>205</v>
      </c>
      <c r="F38" s="13"/>
    </row>
    <row r="39" spans="1:6" ht="69.95" customHeight="1">
      <c r="A39" s="34" t="s">
        <v>163</v>
      </c>
      <c r="B39" s="38" t="s">
        <v>237</v>
      </c>
      <c r="C39" s="36">
        <v>1</v>
      </c>
      <c r="D39" s="37" t="s">
        <v>205</v>
      </c>
      <c r="F39" s="13"/>
    </row>
    <row r="40" spans="1:6" ht="60" customHeight="1">
      <c r="A40" s="34" t="s">
        <v>165</v>
      </c>
      <c r="B40" s="38" t="s">
        <v>238</v>
      </c>
      <c r="C40" s="36">
        <v>1</v>
      </c>
      <c r="D40" s="37" t="s">
        <v>205</v>
      </c>
      <c r="F40" s="13"/>
    </row>
    <row r="41" spans="1:6" ht="21.75" customHeight="1">
      <c r="A41" s="99" t="s">
        <v>167</v>
      </c>
      <c r="B41" s="100"/>
      <c r="C41" s="100"/>
      <c r="D41" s="101"/>
      <c r="F41" s="13"/>
    </row>
    <row r="42" spans="1:6" ht="39.950000000000003" customHeight="1">
      <c r="A42" s="34" t="s">
        <v>168</v>
      </c>
      <c r="B42" s="25" t="s">
        <v>239</v>
      </c>
      <c r="C42" s="36">
        <v>1</v>
      </c>
      <c r="D42" s="37" t="s">
        <v>205</v>
      </c>
      <c r="F42" s="13"/>
    </row>
    <row r="43" spans="1:6" ht="39.950000000000003" customHeight="1">
      <c r="A43" s="34" t="s">
        <v>170</v>
      </c>
      <c r="B43" s="37" t="s">
        <v>240</v>
      </c>
      <c r="C43" s="36">
        <v>1</v>
      </c>
      <c r="D43" s="37" t="s">
        <v>205</v>
      </c>
      <c r="F43" s="13"/>
    </row>
    <row r="44" spans="1:6" ht="39.950000000000003" customHeight="1">
      <c r="A44" s="34" t="s">
        <v>172</v>
      </c>
      <c r="B44" s="25" t="s">
        <v>241</v>
      </c>
      <c r="C44" s="36">
        <v>1</v>
      </c>
      <c r="D44" s="37" t="s">
        <v>205</v>
      </c>
      <c r="F44" s="13"/>
    </row>
    <row r="45" spans="1:6" ht="39.950000000000003" customHeight="1">
      <c r="A45" s="34" t="s">
        <v>174</v>
      </c>
      <c r="B45" s="37" t="s">
        <v>242</v>
      </c>
      <c r="C45" s="36">
        <v>1</v>
      </c>
      <c r="D45" s="37" t="s">
        <v>205</v>
      </c>
      <c r="F45" s="13"/>
    </row>
    <row r="46" spans="1:6" ht="39.950000000000003" customHeight="1">
      <c r="A46" s="34" t="s">
        <v>243</v>
      </c>
      <c r="B46" s="37" t="s">
        <v>244</v>
      </c>
      <c r="C46" s="36">
        <v>1</v>
      </c>
      <c r="D46" s="37" t="s">
        <v>205</v>
      </c>
      <c r="F46" s="13"/>
    </row>
    <row r="47" spans="1:6" ht="39.950000000000003" customHeight="1">
      <c r="A47" s="34" t="s">
        <v>245</v>
      </c>
      <c r="B47" s="37" t="s">
        <v>246</v>
      </c>
      <c r="C47" s="36">
        <v>1</v>
      </c>
      <c r="D47" s="37" t="s">
        <v>205</v>
      </c>
      <c r="F47" s="13"/>
    </row>
    <row r="48" spans="1:6" ht="39.950000000000003" customHeight="1">
      <c r="A48" s="34" t="s">
        <v>247</v>
      </c>
      <c r="B48" s="37" t="s">
        <v>248</v>
      </c>
      <c r="C48" s="36">
        <v>1</v>
      </c>
      <c r="D48" s="37" t="s">
        <v>205</v>
      </c>
      <c r="F48" s="13"/>
    </row>
    <row r="49" spans="1:6" ht="21.75" customHeight="1">
      <c r="A49" s="99" t="s">
        <v>184</v>
      </c>
      <c r="B49" s="100"/>
      <c r="C49" s="100"/>
      <c r="D49" s="101"/>
      <c r="F49" s="13"/>
    </row>
    <row r="50" spans="1:6" ht="39.950000000000003" customHeight="1">
      <c r="A50" s="34" t="s">
        <v>185</v>
      </c>
      <c r="B50" s="38" t="s">
        <v>249</v>
      </c>
      <c r="C50" s="36">
        <v>1</v>
      </c>
      <c r="D50" s="37" t="s">
        <v>205</v>
      </c>
      <c r="F50" s="13"/>
    </row>
    <row r="51" spans="1:6" ht="50.1" customHeight="1">
      <c r="A51" s="34" t="s">
        <v>187</v>
      </c>
      <c r="B51" s="38" t="s">
        <v>250</v>
      </c>
      <c r="C51" s="36">
        <v>1</v>
      </c>
      <c r="D51" s="37" t="s">
        <v>205</v>
      </c>
      <c r="F51" s="13"/>
    </row>
    <row r="52" spans="1:6" ht="60" customHeight="1">
      <c r="A52" s="34" t="s">
        <v>189</v>
      </c>
      <c r="B52" s="38" t="s">
        <v>251</v>
      </c>
      <c r="C52" s="36">
        <v>1</v>
      </c>
      <c r="D52" s="37" t="s">
        <v>205</v>
      </c>
      <c r="F52" s="13"/>
    </row>
    <row r="53" spans="1:6" ht="60" customHeight="1">
      <c r="A53" s="34" t="s">
        <v>191</v>
      </c>
      <c r="B53" s="38" t="s">
        <v>252</v>
      </c>
      <c r="C53" s="36">
        <v>1</v>
      </c>
      <c r="D53" s="37" t="s">
        <v>205</v>
      </c>
      <c r="F53" s="13"/>
    </row>
    <row r="54" spans="1:6" ht="21.75" customHeight="1">
      <c r="A54" s="102" t="s">
        <v>253</v>
      </c>
      <c r="B54" s="100"/>
      <c r="C54" s="100"/>
      <c r="D54" s="101"/>
      <c r="F54" s="13"/>
    </row>
    <row r="55" spans="1:6" ht="69.95" customHeight="1">
      <c r="A55" s="34" t="s">
        <v>254</v>
      </c>
      <c r="B55" s="28" t="s">
        <v>255</v>
      </c>
      <c r="C55" s="36">
        <v>1</v>
      </c>
      <c r="D55" s="37" t="s">
        <v>205</v>
      </c>
      <c r="F55" s="13"/>
    </row>
    <row r="56" spans="1:6" ht="60" customHeight="1">
      <c r="A56" s="34" t="s">
        <v>256</v>
      </c>
      <c r="B56" s="38" t="s">
        <v>257</v>
      </c>
      <c r="C56" s="36">
        <v>1</v>
      </c>
      <c r="D56" s="37" t="s">
        <v>205</v>
      </c>
      <c r="F56" s="13"/>
    </row>
    <row r="57" spans="1:6" ht="39.950000000000003" customHeight="1">
      <c r="A57" s="34" t="s">
        <v>258</v>
      </c>
      <c r="B57" s="37" t="s">
        <v>259</v>
      </c>
      <c r="C57" s="36">
        <v>1</v>
      </c>
      <c r="D57" s="37" t="s">
        <v>205</v>
      </c>
      <c r="F57" s="13"/>
    </row>
    <row r="58" spans="1:6" ht="21.75" customHeight="1">
      <c r="A58" s="99" t="s">
        <v>193</v>
      </c>
      <c r="B58" s="100"/>
      <c r="C58" s="100"/>
      <c r="D58" s="101"/>
      <c r="F58" s="13"/>
    </row>
    <row r="59" spans="1:6" ht="80.099999999999994" customHeight="1">
      <c r="A59" s="34" t="s">
        <v>194</v>
      </c>
      <c r="B59" s="38" t="s">
        <v>260</v>
      </c>
      <c r="C59" s="36">
        <v>1</v>
      </c>
      <c r="D59" s="37" t="s">
        <v>205</v>
      </c>
      <c r="F59" s="13"/>
    </row>
    <row r="60" spans="1:6" ht="60" customHeight="1">
      <c r="A60" s="34" t="s">
        <v>196</v>
      </c>
      <c r="B60" s="38" t="s">
        <v>261</v>
      </c>
      <c r="C60" s="36">
        <v>1</v>
      </c>
      <c r="D60" s="37" t="s">
        <v>205</v>
      </c>
      <c r="F60" s="13"/>
    </row>
    <row r="61" spans="1:6" ht="80.099999999999994" customHeight="1">
      <c r="A61" s="34" t="s">
        <v>198</v>
      </c>
      <c r="B61" s="38" t="s">
        <v>262</v>
      </c>
      <c r="C61" s="36">
        <v>1</v>
      </c>
      <c r="D61" s="37" t="s">
        <v>205</v>
      </c>
      <c r="F61" s="13"/>
    </row>
    <row r="62" spans="1:6">
      <c r="B62" s="22" t="s">
        <v>263</v>
      </c>
      <c r="C62" s="21">
        <f>SUM(C4:C61)</f>
        <v>50</v>
      </c>
      <c r="D62" s="21"/>
    </row>
  </sheetData>
  <sheetProtection selectLockedCells="1" selectUnlockedCells="1"/>
  <mergeCells count="10">
    <mergeCell ref="A41:D41"/>
    <mergeCell ref="A49:D49"/>
    <mergeCell ref="A54:D54"/>
    <mergeCell ref="A58:D58"/>
    <mergeCell ref="A1:C1"/>
    <mergeCell ref="A3:D3"/>
    <mergeCell ref="A10:D10"/>
    <mergeCell ref="A19:D19"/>
    <mergeCell ref="A34:D34"/>
    <mergeCell ref="A37:D37"/>
  </mergeCells>
  <phoneticPr fontId="6"/>
  <pageMargins left="1.07" right="0.74791666666666667" top="0.71" bottom="0.66" header="0.5" footer="0.5"/>
  <pageSetup paperSize="9" scale="70" firstPageNumber="0" fitToHeight="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29"/>
  <sheetViews>
    <sheetView view="pageBreakPreview" topLeftCell="A8" zoomScale="70" zoomScaleNormal="85" zoomScaleSheetLayoutView="70" workbookViewId="0">
      <selection activeCell="F2" sqref="F2"/>
    </sheetView>
  </sheetViews>
  <sheetFormatPr defaultColWidth="9.140625" defaultRowHeight="12.75"/>
  <cols>
    <col min="1" max="1" width="14.28515625" style="11" customWidth="1"/>
    <col min="2" max="2" width="66.28515625" style="25" customWidth="1"/>
    <col min="3" max="3" width="6.5703125" style="11" customWidth="1"/>
    <col min="4" max="4" width="14.140625" style="11" bestFit="1" customWidth="1"/>
    <col min="5" max="5" width="1.7109375" style="11" customWidth="1"/>
    <col min="6" max="6" width="13.85546875" style="11" customWidth="1"/>
    <col min="7" max="16384" width="9.140625" style="11"/>
  </cols>
  <sheetData>
    <row r="1" spans="1:6" s="21" customFormat="1">
      <c r="A1" s="103" t="s">
        <v>0</v>
      </c>
      <c r="B1" s="103"/>
      <c r="C1" s="103"/>
      <c r="D1" s="20"/>
      <c r="F1" s="24"/>
    </row>
    <row r="2" spans="1:6" s="21" customFormat="1" ht="24">
      <c r="A2" s="32" t="s">
        <v>5</v>
      </c>
      <c r="B2" s="33" t="s">
        <v>6</v>
      </c>
      <c r="C2" s="31" t="s">
        <v>7</v>
      </c>
      <c r="D2" s="32" t="s">
        <v>8</v>
      </c>
      <c r="F2" s="107" t="s">
        <v>302</v>
      </c>
    </row>
    <row r="3" spans="1:6" s="21" customFormat="1" ht="21.75" customHeight="1">
      <c r="A3" s="104" t="s">
        <v>9</v>
      </c>
      <c r="B3" s="105"/>
      <c r="C3" s="105"/>
      <c r="D3" s="106"/>
      <c r="F3" s="30"/>
    </row>
    <row r="4" spans="1:6" ht="69.95" customHeight="1">
      <c r="A4" s="34" t="s">
        <v>264</v>
      </c>
      <c r="B4" s="35" t="s">
        <v>265</v>
      </c>
      <c r="C4" s="36">
        <v>5</v>
      </c>
      <c r="D4" s="37" t="s">
        <v>12</v>
      </c>
      <c r="F4" s="41"/>
    </row>
    <row r="5" spans="1:6" ht="69.95" customHeight="1">
      <c r="A5" s="34" t="s">
        <v>266</v>
      </c>
      <c r="B5" s="37" t="s">
        <v>267</v>
      </c>
      <c r="C5" s="36">
        <v>5</v>
      </c>
      <c r="D5" s="37" t="s">
        <v>12</v>
      </c>
      <c r="F5" s="29"/>
    </row>
    <row r="6" spans="1:6" ht="80.099999999999994" customHeight="1">
      <c r="A6" s="34" t="s">
        <v>268</v>
      </c>
      <c r="B6" s="37" t="s">
        <v>269</v>
      </c>
      <c r="C6" s="36">
        <v>5</v>
      </c>
      <c r="D6" s="37" t="s">
        <v>12</v>
      </c>
      <c r="F6" s="29"/>
    </row>
    <row r="7" spans="1:6" ht="80.099999999999994" customHeight="1">
      <c r="A7" s="34" t="s">
        <v>270</v>
      </c>
      <c r="B7" s="37" t="s">
        <v>271</v>
      </c>
      <c r="C7" s="36">
        <v>5</v>
      </c>
      <c r="D7" s="37" t="s">
        <v>12</v>
      </c>
      <c r="F7" s="29"/>
    </row>
    <row r="8" spans="1:6" ht="69.95" customHeight="1">
      <c r="A8" s="34" t="s">
        <v>272</v>
      </c>
      <c r="B8" s="37" t="s">
        <v>273</v>
      </c>
      <c r="C8" s="36">
        <v>5</v>
      </c>
      <c r="D8" s="37" t="s">
        <v>12</v>
      </c>
      <c r="F8" s="29"/>
    </row>
    <row r="9" spans="1:6" s="21" customFormat="1" ht="21.75" customHeight="1">
      <c r="A9" s="104" t="s">
        <v>25</v>
      </c>
      <c r="B9" s="105"/>
      <c r="C9" s="105"/>
      <c r="D9" s="106"/>
      <c r="F9" s="42"/>
    </row>
    <row r="10" spans="1:6" ht="60" customHeight="1">
      <c r="A10" s="34" t="s">
        <v>126</v>
      </c>
      <c r="B10" s="37" t="s">
        <v>274</v>
      </c>
      <c r="C10" s="36">
        <v>5</v>
      </c>
      <c r="D10" s="37" t="s">
        <v>12</v>
      </c>
      <c r="F10" s="43"/>
    </row>
    <row r="11" spans="1:6" ht="69.95" customHeight="1">
      <c r="A11" s="34" t="s">
        <v>30</v>
      </c>
      <c r="B11" s="38" t="s">
        <v>275</v>
      </c>
      <c r="C11" s="36">
        <v>5</v>
      </c>
      <c r="D11" s="37" t="s">
        <v>12</v>
      </c>
      <c r="F11" s="43"/>
    </row>
    <row r="12" spans="1:6" ht="110.1" hidden="1" customHeight="1">
      <c r="A12" s="34" t="s">
        <v>34</v>
      </c>
      <c r="B12" s="39" t="s">
        <v>276</v>
      </c>
      <c r="C12" s="36">
        <v>5</v>
      </c>
      <c r="D12" s="37" t="s">
        <v>12</v>
      </c>
      <c r="F12" s="43"/>
    </row>
    <row r="13" spans="1:6" ht="21.75" customHeight="1">
      <c r="A13" s="99" t="s">
        <v>38</v>
      </c>
      <c r="B13" s="100"/>
      <c r="C13" s="100"/>
      <c r="D13" s="101"/>
      <c r="F13" s="43"/>
    </row>
    <row r="14" spans="1:6" ht="60" customHeight="1">
      <c r="A14" s="34" t="s">
        <v>43</v>
      </c>
      <c r="B14" s="38" t="s">
        <v>277</v>
      </c>
      <c r="C14" s="36">
        <v>5</v>
      </c>
      <c r="D14" s="37" t="s">
        <v>12</v>
      </c>
      <c r="F14" s="43"/>
    </row>
    <row r="15" spans="1:6" ht="69.95" customHeight="1">
      <c r="A15" s="34" t="s">
        <v>41</v>
      </c>
      <c r="B15" s="38" t="s">
        <v>278</v>
      </c>
      <c r="C15" s="36">
        <v>5</v>
      </c>
      <c r="D15" s="37" t="s">
        <v>12</v>
      </c>
      <c r="F15" s="43"/>
    </row>
    <row r="16" spans="1:6" ht="69.95" customHeight="1">
      <c r="A16" s="34" t="s">
        <v>43</v>
      </c>
      <c r="B16" s="38" t="s">
        <v>279</v>
      </c>
      <c r="C16" s="36">
        <v>5</v>
      </c>
      <c r="D16" s="37" t="s">
        <v>12</v>
      </c>
      <c r="F16" s="43"/>
    </row>
    <row r="17" spans="1:6" ht="60" customHeight="1">
      <c r="A17" s="34" t="s">
        <v>45</v>
      </c>
      <c r="B17" s="38" t="s">
        <v>280</v>
      </c>
      <c r="C17" s="36">
        <v>5</v>
      </c>
      <c r="D17" s="37" t="s">
        <v>12</v>
      </c>
      <c r="F17" s="43"/>
    </row>
    <row r="18" spans="1:6" ht="69.95" customHeight="1">
      <c r="A18" s="34" t="s">
        <v>49</v>
      </c>
      <c r="B18" s="38" t="s">
        <v>281</v>
      </c>
      <c r="C18" s="36">
        <v>5</v>
      </c>
      <c r="D18" s="37" t="s">
        <v>12</v>
      </c>
      <c r="F18" s="43"/>
    </row>
    <row r="19" spans="1:6" ht="60" customHeight="1">
      <c r="A19" s="34" t="s">
        <v>51</v>
      </c>
      <c r="B19" s="37" t="s">
        <v>282</v>
      </c>
      <c r="C19" s="36">
        <v>5</v>
      </c>
      <c r="D19" s="37" t="s">
        <v>12</v>
      </c>
      <c r="F19" s="43"/>
    </row>
    <row r="20" spans="1:6" ht="110.1" customHeight="1">
      <c r="A20" s="34" t="s">
        <v>53</v>
      </c>
      <c r="B20" s="40" t="s">
        <v>283</v>
      </c>
      <c r="C20" s="36">
        <v>5</v>
      </c>
      <c r="D20" s="37" t="s">
        <v>12</v>
      </c>
      <c r="F20" s="44"/>
    </row>
    <row r="21" spans="1:6">
      <c r="B21" s="22" t="s">
        <v>59</v>
      </c>
      <c r="C21" s="26">
        <f>SUM(C4:C20)</f>
        <v>75</v>
      </c>
      <c r="D21" s="14"/>
      <c r="E21" s="27"/>
      <c r="F21" s="27"/>
    </row>
    <row r="22" spans="1:6">
      <c r="C22" s="16"/>
    </row>
    <row r="23" spans="1:6">
      <c r="B23" s="22"/>
      <c r="C23" s="26"/>
      <c r="D23" s="27"/>
      <c r="E23" s="27"/>
      <c r="F23" s="27"/>
    </row>
    <row r="24" spans="1:6">
      <c r="C24" s="16"/>
    </row>
    <row r="25" spans="1:6">
      <c r="B25" s="22"/>
      <c r="C25" s="16"/>
    </row>
    <row r="27" spans="1:6">
      <c r="B27" s="22"/>
      <c r="C27" s="14"/>
      <c r="D27" s="14"/>
      <c r="E27" s="27"/>
      <c r="F27" s="27"/>
    </row>
    <row r="29" spans="1:6">
      <c r="B29" s="22"/>
    </row>
  </sheetData>
  <sheetProtection selectLockedCells="1" selectUnlockedCells="1"/>
  <mergeCells count="4">
    <mergeCell ref="A1:C1"/>
    <mergeCell ref="A3:D3"/>
    <mergeCell ref="A9:D9"/>
    <mergeCell ref="A13:D13"/>
  </mergeCells>
  <phoneticPr fontId="6"/>
  <pageMargins left="0.88" right="0.74803149606299213" top="0.69" bottom="0.51" header="0.51181102362204722" footer="0.25"/>
  <pageSetup paperSize="9" scale="74" firstPageNumber="0" fitToHeight="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9"/>
  <sheetViews>
    <sheetView view="pageBreakPreview" zoomScale="85" zoomScaleNormal="130" zoomScaleSheetLayoutView="85" workbookViewId="0">
      <selection activeCell="L8" sqref="L8"/>
    </sheetView>
  </sheetViews>
  <sheetFormatPr defaultRowHeight="12.75"/>
  <cols>
    <col min="1" max="1" width="20.5703125" customWidth="1"/>
    <col min="2" max="2" width="57.7109375" bestFit="1" customWidth="1"/>
    <col min="3" max="3" width="9.5703125" customWidth="1"/>
    <col min="4" max="4" width="19" customWidth="1"/>
    <col min="5" max="5" width="1.7109375" customWidth="1"/>
  </cols>
  <sheetData>
    <row r="1" spans="1:4" s="2" customFormat="1" ht="23.25" customHeight="1">
      <c r="A1" s="98" t="s">
        <v>81</v>
      </c>
      <c r="B1" s="98"/>
      <c r="C1" s="98"/>
      <c r="D1" s="1"/>
    </row>
    <row r="2" spans="1:4" s="2" customFormat="1">
      <c r="A2" s="45" t="s">
        <v>5</v>
      </c>
      <c r="B2" s="45" t="s">
        <v>6</v>
      </c>
      <c r="C2" s="46" t="s">
        <v>7</v>
      </c>
      <c r="D2" s="45" t="s">
        <v>8</v>
      </c>
    </row>
    <row r="3" spans="1:4" s="2" customFormat="1" ht="51">
      <c r="A3" s="37" t="s">
        <v>284</v>
      </c>
      <c r="B3" s="77" t="s">
        <v>285</v>
      </c>
      <c r="C3" s="78">
        <v>5</v>
      </c>
      <c r="D3" s="51" t="s">
        <v>286</v>
      </c>
    </row>
    <row r="4" spans="1:4" s="2" customFormat="1" ht="54.75" customHeight="1">
      <c r="A4" s="37" t="s">
        <v>85</v>
      </c>
      <c r="B4" s="77" t="s">
        <v>287</v>
      </c>
      <c r="C4" s="78">
        <v>5</v>
      </c>
      <c r="D4" s="51" t="s">
        <v>286</v>
      </c>
    </row>
    <row r="5" spans="1:4" s="2" customFormat="1" ht="51" customHeight="1">
      <c r="A5" s="37" t="s">
        <v>288</v>
      </c>
      <c r="B5" s="77" t="s">
        <v>289</v>
      </c>
      <c r="C5" s="78">
        <v>5</v>
      </c>
      <c r="D5" s="51" t="s">
        <v>286</v>
      </c>
    </row>
    <row r="6" spans="1:4" s="2" customFormat="1" ht="51" customHeight="1">
      <c r="A6" s="37" t="s">
        <v>89</v>
      </c>
      <c r="B6" s="79" t="s">
        <v>290</v>
      </c>
      <c r="C6" s="78">
        <v>5</v>
      </c>
      <c r="D6" s="51" t="s">
        <v>286</v>
      </c>
    </row>
    <row r="7" spans="1:4" s="2" customFormat="1" ht="51" customHeight="1">
      <c r="A7" s="37" t="s">
        <v>91</v>
      </c>
      <c r="B7" s="79" t="s">
        <v>291</v>
      </c>
      <c r="C7" s="78">
        <v>5</v>
      </c>
      <c r="D7" s="51" t="s">
        <v>286</v>
      </c>
    </row>
    <row r="8" spans="1:4" s="2" customFormat="1" ht="51" customHeight="1">
      <c r="A8" s="37" t="s">
        <v>292</v>
      </c>
      <c r="B8" s="77" t="s">
        <v>293</v>
      </c>
      <c r="C8" s="78">
        <v>5</v>
      </c>
      <c r="D8" s="51" t="s">
        <v>286</v>
      </c>
    </row>
    <row r="9" spans="1:4" s="2" customFormat="1" ht="51">
      <c r="A9" s="37" t="s">
        <v>95</v>
      </c>
      <c r="B9" s="77" t="s">
        <v>294</v>
      </c>
      <c r="C9" s="78">
        <v>5</v>
      </c>
      <c r="D9" s="51" t="s">
        <v>286</v>
      </c>
    </row>
    <row r="10" spans="1:4" ht="13.5">
      <c r="A10" s="80"/>
      <c r="B10" s="70"/>
      <c r="C10" s="48"/>
      <c r="D10" s="48"/>
    </row>
    <row r="11" spans="1:4">
      <c r="A11" s="11"/>
      <c r="B11" s="3" t="s">
        <v>97</v>
      </c>
      <c r="C11" s="2">
        <f>SUM(C3:C10)</f>
        <v>35</v>
      </c>
      <c r="D11" s="2"/>
    </row>
    <row r="12" spans="1:4">
      <c r="B12" s="4"/>
    </row>
    <row r="13" spans="1:4">
      <c r="B13" s="4"/>
    </row>
    <row r="14" spans="1:4">
      <c r="B14" s="4"/>
    </row>
    <row r="15" spans="1:4">
      <c r="B15" s="4"/>
    </row>
    <row r="16" spans="1:4">
      <c r="B16" s="4"/>
    </row>
    <row r="17" spans="2:2">
      <c r="B17" s="4"/>
    </row>
    <row r="18" spans="2:2">
      <c r="B18" s="4"/>
    </row>
    <row r="19" spans="2:2">
      <c r="B19" s="4"/>
    </row>
  </sheetData>
  <sheetProtection selectLockedCells="1" selectUnlockedCells="1"/>
  <mergeCells count="1">
    <mergeCell ref="A1:C1"/>
  </mergeCells>
  <phoneticPr fontId="6"/>
  <pageMargins left="0.74791666666666667" right="0.74791666666666667" top="0.98402777777777772" bottom="0.75" header="0.5" footer="0.5"/>
  <pageSetup paperSize="9" scale="80" firstPageNumber="0"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ae0228b-fbcc-47b4-b52d-7caa8b403511">
      <Terms xmlns="http://schemas.microsoft.com/office/infopath/2007/PartnerControls"/>
    </lcf76f155ced4ddcb4097134ff3c332f>
    <TaxCatchAll xmlns="4e30ad86-54c4-402d-9703-293272e68c6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FFE2FE4DD9278488B7AC9EF4F7A34D7" ma:contentTypeVersion="15" ma:contentTypeDescription="新しいドキュメントを作成します。" ma:contentTypeScope="" ma:versionID="aa16427e4ab876f16d4e7fbae68d331c">
  <xsd:schema xmlns:xsd="http://www.w3.org/2001/XMLSchema" xmlns:xs="http://www.w3.org/2001/XMLSchema" xmlns:p="http://schemas.microsoft.com/office/2006/metadata/properties" xmlns:ns2="8ae0228b-fbcc-47b4-b52d-7caa8b403511" xmlns:ns3="4e30ad86-54c4-402d-9703-293272e68c63" targetNamespace="http://schemas.microsoft.com/office/2006/metadata/properties" ma:root="true" ma:fieldsID="94506841f54d042711a0a636d77c6cac" ns2:_="" ns3:_="">
    <xsd:import namespace="8ae0228b-fbcc-47b4-b52d-7caa8b403511"/>
    <xsd:import namespace="4e30ad86-54c4-402d-9703-293272e68c63"/>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e0228b-fbcc-47b4-b52d-7caa8b40351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cab0a546-5bd2-4818-9a38-ae5384e3317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e30ad86-54c4-402d-9703-293272e68c63"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b90111f4-7a9a-4f93-a972-bacdbe6f7871}" ma:internalName="TaxCatchAll" ma:showField="CatchAllData" ma:web="4e30ad86-54c4-402d-9703-293272e68c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CCF3F3-B6F1-4FB6-9480-A242A561599E}">
  <ds:schemaRefs>
    <ds:schemaRef ds:uri="http://www.w3.org/XML/1998/namespace"/>
    <ds:schemaRef ds:uri="http://schemas.microsoft.com/office/2006/documentManagement/types"/>
    <ds:schemaRef ds:uri="http://purl.org/dc/dcmitype/"/>
    <ds:schemaRef ds:uri="http://purl.org/dc/terms/"/>
    <ds:schemaRef ds:uri="http://schemas.microsoft.com/office/infopath/2007/PartnerControls"/>
    <ds:schemaRef ds:uri="http://schemas.openxmlformats.org/package/2006/metadata/core-properties"/>
    <ds:schemaRef ds:uri="8ae0228b-fbcc-47b4-b52d-7caa8b403511"/>
    <ds:schemaRef ds:uri="4e30ad86-54c4-402d-9703-293272e68c63"/>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43E478F6-950B-4C91-B8D6-A1FC1CB8BDB5}">
  <ds:schemaRefs>
    <ds:schemaRef ds:uri="http://schemas.microsoft.com/sharepoint/v3/contenttype/forms"/>
  </ds:schemaRefs>
</ds:datastoreItem>
</file>

<file path=customXml/itemProps3.xml><?xml version="1.0" encoding="utf-8"?>
<ds:datastoreItem xmlns:ds="http://schemas.openxmlformats.org/officeDocument/2006/customXml" ds:itemID="{A5DC55D9-640E-4059-BE69-328766C6B1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e0228b-fbcc-47b4-b52d-7caa8b403511"/>
    <ds:schemaRef ds:uri="4e30ad86-54c4-402d-9703-293272e68c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Non-mandatory_編集履歴あり</vt:lpstr>
      <vt:lpstr>審査手順について</vt:lpstr>
      <vt:lpstr>Presentation_Original</vt:lpstr>
      <vt:lpstr>Mandatory_編集履歴あり</vt:lpstr>
      <vt:lpstr>Mandatory</vt:lpstr>
      <vt:lpstr>Non-mandatory</vt:lpstr>
      <vt:lpstr>Presentation</vt:lpstr>
      <vt:lpstr>Mandatory_編集履歴あり!Excel_BuiltIn_Print_Titles_1_1</vt:lpstr>
      <vt:lpstr>Presentation!Excel_BuiltIn_Print_Titles_1_1</vt:lpstr>
      <vt:lpstr>Presentation_Original!Excel_BuiltIn_Print_Titles_1_1</vt:lpstr>
      <vt:lpstr>Excel_BuiltIn_Print_Titles_1_1</vt:lpstr>
      <vt:lpstr>'Non-mandatory_編集履歴あり'!Excel_BuiltIn_Print_Titles_2_1</vt:lpstr>
      <vt:lpstr>Excel_BuiltIn_Print_Titles_2_1</vt:lpstr>
      <vt:lpstr>Mandatory!Print_Area</vt:lpstr>
      <vt:lpstr>'Non-mandatory'!Print_Area</vt:lpstr>
      <vt:lpstr>Presentation!Print_Area</vt:lpstr>
      <vt:lpstr>Mandatory!Print_Titles</vt:lpstr>
      <vt:lpstr>Mandatory_編集履歴あり!Print_Titles</vt:lpstr>
      <vt:lpstr>'Non-mandatory'!Print_Titles</vt:lpstr>
      <vt:lpstr>'Non-mandatory_編集履歴あり'!Print_Titles</vt:lpstr>
      <vt:lpstr>Presentation!Print_Titles</vt:lpstr>
      <vt:lpstr>Presentation_Original!Print_Titles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Toshiki Ogura</dc:creator>
  <cp:keywords/>
  <dc:description/>
  <cp:lastModifiedBy>Shuzo Nakamura</cp:lastModifiedBy>
  <cp:revision/>
  <cp:lastPrinted>2024-11-19T05:19:22Z</cp:lastPrinted>
  <dcterms:created xsi:type="dcterms:W3CDTF">2013-08-20T10:26:39Z</dcterms:created>
  <dcterms:modified xsi:type="dcterms:W3CDTF">2024-11-29T01:22:48Z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0x0101001FFE2FE4DD9278488B7AC9EF4F7A34D7</vt:lpwstr>
  </property>
  <property fmtid="{D5CDD505-2E9C-101B-9397-08002B2CF9AE}" pid="3" name="MediaServiceImageTags">
    <vt:lpwstr/>
  </property>
</Properties>
</file>